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7F64BD85-32DD-431D-BEFA-CD2CE0EAD8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9" i="1"/>
  <c r="D10" i="1"/>
  <c r="F36" i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55" i="1" l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25" i="1"/>
  <c r="D24" i="1"/>
  <c r="D23" i="1"/>
  <c r="D22" i="1"/>
  <c r="D21" i="1"/>
  <c r="D20" i="1"/>
  <c r="D19" i="1"/>
  <c r="D18" i="1"/>
  <c r="D17" i="1"/>
  <c r="D15" i="1"/>
  <c r="G17" i="1" l="1"/>
  <c r="G18" i="1"/>
  <c r="G9" i="1"/>
  <c r="G10" i="1" l="1"/>
  <c r="G11" i="1"/>
  <c r="G12" i="1"/>
  <c r="G22" i="1" l="1"/>
  <c r="G21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 s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E36" i="1"/>
  <c r="C36" i="1"/>
  <c r="B36" i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G60" i="1" l="1"/>
  <c r="D36" i="1"/>
  <c r="G36" i="1" s="1"/>
  <c r="F83" i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136" i="1"/>
  <c r="G69" i="1"/>
  <c r="G73" i="1"/>
  <c r="E83" i="1"/>
  <c r="G7" i="1" l="1"/>
  <c r="D7" i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<sst xmlns="http://schemas.openxmlformats.org/spreadsheetml/2006/main" count="169" uniqueCount="92">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</sst>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0" fillId="0" borderId="3" xfId="1" applyFont="1" applyFill="1" applyBorder="1"/>
    <xf numFmtId="0" fontId="5" fillId="0" borderId="0" xfId="0" applyFont="1" applyFill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Fill="1" applyBorder="1"/>
    <xf numFmtId="44" fontId="0" fillId="0" borderId="4" xfId="0" applyNumberFormat="1" applyFont="1" applyFill="1" applyBorder="1"/>
    <xf numFmtId="0" fontId="3" fillId="0" borderId="3" xfId="0" applyFont="1" applyFill="1" applyBorder="1"/>
    <xf numFmtId="44" fontId="3" fillId="0" borderId="3" xfId="0" applyNumberFormat="1" applyFont="1" applyFill="1" applyBorder="1"/>
    <xf numFmtId="0" fontId="0" fillId="0" borderId="3" xfId="0" applyFont="1" applyFill="1" applyBorder="1" applyAlignment="1">
      <alignment horizontal="left" indent="2"/>
    </xf>
    <xf numFmtId="44" fontId="3" fillId="0" borderId="3" xfId="1" applyFont="1" applyFill="1" applyBorder="1"/>
    <xf numFmtId="0" fontId="0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/>
    <xf numFmtId="44" fontId="0" fillId="0" borderId="3" xfId="0" applyNumberFormat="1" applyFont="1" applyFill="1" applyBorder="1"/>
    <xf numFmtId="44" fontId="3" fillId="0" borderId="3" xfId="1" applyNumberFormat="1" applyFont="1" applyFill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NumberFormat="1" applyFont="1" applyFill="1" applyBorder="1" applyAlignment="1">
      <alignment horizontal="center" vertical="center" wrapText="1"/>
    </xf>
    <xf numFmtId="0" fontId="22" fillId="37" borderId="15" xfId="0" applyNumberFormat="1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 10" xfId="935" xr:uid="{00000000-0005-0000-0000-0000A5030000}"/>
    <cellStyle name="Millares 10 2" xfId="936" xr:uid="{00000000-0005-0000-0000-0000A6030000}"/>
    <cellStyle name="Millares 10 2 2" xfId="937" xr:uid="{00000000-0005-0000-0000-0000A7030000}"/>
    <cellStyle name="Millares 10 2 2 2" xfId="938" xr:uid="{00000000-0005-0000-0000-0000A8030000}"/>
    <cellStyle name="Millares 10 2 2 2 2" xfId="939" xr:uid="{00000000-0005-0000-0000-0000A9030000}"/>
    <cellStyle name="Millares 10 2 2 3" xfId="940" xr:uid="{00000000-0005-0000-0000-0000AA030000}"/>
    <cellStyle name="Millares 10 2 2 4" xfId="941" xr:uid="{00000000-0005-0000-0000-0000AB030000}"/>
    <cellStyle name="Millares 10 2 3" xfId="942" xr:uid="{00000000-0005-0000-0000-0000AC030000}"/>
    <cellStyle name="Millares 10 2 3 2" xfId="943" xr:uid="{00000000-0005-0000-0000-0000AD030000}"/>
    <cellStyle name="Millares 10 2 4" xfId="944" xr:uid="{00000000-0005-0000-0000-0000AE030000}"/>
    <cellStyle name="Millares 10 2 4 2" xfId="945" xr:uid="{00000000-0005-0000-0000-0000AF030000}"/>
    <cellStyle name="Millares 10 2 5" xfId="946" xr:uid="{00000000-0005-0000-0000-0000B0030000}"/>
    <cellStyle name="Millares 10 2 6" xfId="947" xr:uid="{00000000-0005-0000-0000-0000B1030000}"/>
    <cellStyle name="Millares 10 3" xfId="948" xr:uid="{00000000-0005-0000-0000-0000B2030000}"/>
    <cellStyle name="Millares 10 3 2" xfId="949" xr:uid="{00000000-0005-0000-0000-0000B3030000}"/>
    <cellStyle name="Millares 10 3 2 2" xfId="950" xr:uid="{00000000-0005-0000-0000-0000B4030000}"/>
    <cellStyle name="Millares 10 3 2 3" xfId="951" xr:uid="{00000000-0005-0000-0000-0000B5030000}"/>
    <cellStyle name="Millares 10 3 3" xfId="952" xr:uid="{00000000-0005-0000-0000-0000B6030000}"/>
    <cellStyle name="Millares 10 3 3 2" xfId="953" xr:uid="{00000000-0005-0000-0000-0000B7030000}"/>
    <cellStyle name="Millares 10 3 4" xfId="954" xr:uid="{00000000-0005-0000-0000-0000B8030000}"/>
    <cellStyle name="Millares 10 4" xfId="955" xr:uid="{00000000-0005-0000-0000-0000B9030000}"/>
    <cellStyle name="Millares 10 4 2" xfId="956" xr:uid="{00000000-0005-0000-0000-0000BA030000}"/>
    <cellStyle name="Millares 10 4 3" xfId="957" xr:uid="{00000000-0005-0000-0000-0000BB030000}"/>
    <cellStyle name="Millares 10 5" xfId="958" xr:uid="{00000000-0005-0000-0000-0000BC030000}"/>
    <cellStyle name="Millares 10 5 2" xfId="959" xr:uid="{00000000-0005-0000-0000-0000BD030000}"/>
    <cellStyle name="Millares 10 5 3" xfId="960" xr:uid="{00000000-0005-0000-0000-0000BE030000}"/>
    <cellStyle name="Millares 10 6" xfId="961" xr:uid="{00000000-0005-0000-0000-0000BF030000}"/>
    <cellStyle name="Millares 10 7" xfId="962" xr:uid="{00000000-0005-0000-0000-0000C0030000}"/>
    <cellStyle name="Millares 11" xfId="963" xr:uid="{00000000-0005-0000-0000-0000C1030000}"/>
    <cellStyle name="Millares 11 2" xfId="964" xr:uid="{00000000-0005-0000-0000-0000C2030000}"/>
    <cellStyle name="Millares 11 2 2" xfId="965" xr:uid="{00000000-0005-0000-0000-0000C3030000}"/>
    <cellStyle name="Millares 11 2 2 2" xfId="966" xr:uid="{00000000-0005-0000-0000-0000C4030000}"/>
    <cellStyle name="Millares 11 2 2 2 2" xfId="967" xr:uid="{00000000-0005-0000-0000-0000C5030000}"/>
    <cellStyle name="Millares 11 2 2 3" xfId="968" xr:uid="{00000000-0005-0000-0000-0000C6030000}"/>
    <cellStyle name="Millares 11 2 2 4" xfId="969" xr:uid="{00000000-0005-0000-0000-0000C7030000}"/>
    <cellStyle name="Millares 11 2 3" xfId="970" xr:uid="{00000000-0005-0000-0000-0000C8030000}"/>
    <cellStyle name="Millares 11 2 3 2" xfId="971" xr:uid="{00000000-0005-0000-0000-0000C9030000}"/>
    <cellStyle name="Millares 11 2 4" xfId="972" xr:uid="{00000000-0005-0000-0000-0000CA030000}"/>
    <cellStyle name="Millares 11 2 4 2" xfId="973" xr:uid="{00000000-0005-0000-0000-0000CB030000}"/>
    <cellStyle name="Millares 11 2 5" xfId="974" xr:uid="{00000000-0005-0000-0000-0000CC030000}"/>
    <cellStyle name="Millares 11 2 6" xfId="975" xr:uid="{00000000-0005-0000-0000-0000CD030000}"/>
    <cellStyle name="Millares 11 3" xfId="976" xr:uid="{00000000-0005-0000-0000-0000CE030000}"/>
    <cellStyle name="Millares 11 3 2" xfId="977" xr:uid="{00000000-0005-0000-0000-0000CF030000}"/>
    <cellStyle name="Millares 11 3 2 2" xfId="978" xr:uid="{00000000-0005-0000-0000-0000D0030000}"/>
    <cellStyle name="Millares 11 3 2 3" xfId="979" xr:uid="{00000000-0005-0000-0000-0000D1030000}"/>
    <cellStyle name="Millares 11 3 3" xfId="980" xr:uid="{00000000-0005-0000-0000-0000D2030000}"/>
    <cellStyle name="Millares 11 3 3 2" xfId="981" xr:uid="{00000000-0005-0000-0000-0000D3030000}"/>
    <cellStyle name="Millares 11 3 4" xfId="982" xr:uid="{00000000-0005-0000-0000-0000D4030000}"/>
    <cellStyle name="Millares 11 4" xfId="983" xr:uid="{00000000-0005-0000-0000-0000D5030000}"/>
    <cellStyle name="Millares 11 4 2" xfId="984" xr:uid="{00000000-0005-0000-0000-0000D6030000}"/>
    <cellStyle name="Millares 11 4 3" xfId="985" xr:uid="{00000000-0005-0000-0000-0000D7030000}"/>
    <cellStyle name="Millares 11 5" xfId="986" xr:uid="{00000000-0005-0000-0000-0000D8030000}"/>
    <cellStyle name="Millares 11 5 2" xfId="987" xr:uid="{00000000-0005-0000-0000-0000D9030000}"/>
    <cellStyle name="Millares 11 5 3" xfId="988" xr:uid="{00000000-0005-0000-0000-0000DA030000}"/>
    <cellStyle name="Millares 11 6" xfId="989" xr:uid="{00000000-0005-0000-0000-0000DB030000}"/>
    <cellStyle name="Millares 11 7" xfId="990" xr:uid="{00000000-0005-0000-0000-0000DC030000}"/>
    <cellStyle name="Millares 12" xfId="991" xr:uid="{00000000-0005-0000-0000-0000DD030000}"/>
    <cellStyle name="Millares 12 2" xfId="992" xr:uid="{00000000-0005-0000-0000-0000DE030000}"/>
    <cellStyle name="Millares 12 2 2" xfId="993" xr:uid="{00000000-0005-0000-0000-0000DF030000}"/>
    <cellStyle name="Millares 12 2 2 2" xfId="994" xr:uid="{00000000-0005-0000-0000-0000E0030000}"/>
    <cellStyle name="Millares 12 2 2 2 2" xfId="995" xr:uid="{00000000-0005-0000-0000-0000E1030000}"/>
    <cellStyle name="Millares 12 2 2 3" xfId="996" xr:uid="{00000000-0005-0000-0000-0000E2030000}"/>
    <cellStyle name="Millares 12 2 2 3 2" xfId="997" xr:uid="{00000000-0005-0000-0000-0000E3030000}"/>
    <cellStyle name="Millares 12 2 2 4" xfId="998" xr:uid="{00000000-0005-0000-0000-0000E4030000}"/>
    <cellStyle name="Millares 12 2 3" xfId="999" xr:uid="{00000000-0005-0000-0000-0000E5030000}"/>
    <cellStyle name="Millares 12 2 3 2" xfId="1000" xr:uid="{00000000-0005-0000-0000-0000E6030000}"/>
    <cellStyle name="Millares 12 2 4" xfId="1001" xr:uid="{00000000-0005-0000-0000-0000E7030000}"/>
    <cellStyle name="Millares 12 2 4 2" xfId="1002" xr:uid="{00000000-0005-0000-0000-0000E8030000}"/>
    <cellStyle name="Millares 12 2 5" xfId="1003" xr:uid="{00000000-0005-0000-0000-0000E9030000}"/>
    <cellStyle name="Millares 12 2 5 2" xfId="1004" xr:uid="{00000000-0005-0000-0000-0000EA030000}"/>
    <cellStyle name="Millares 12 2 6" xfId="1005" xr:uid="{00000000-0005-0000-0000-0000EB030000}"/>
    <cellStyle name="Millares 12 3" xfId="1006" xr:uid="{00000000-0005-0000-0000-0000EC030000}"/>
    <cellStyle name="Millares 12 3 2" xfId="1007" xr:uid="{00000000-0005-0000-0000-0000ED030000}"/>
    <cellStyle name="Millares 12 3 2 2" xfId="1008" xr:uid="{00000000-0005-0000-0000-0000EE030000}"/>
    <cellStyle name="Millares 12 3 2 3" xfId="1009" xr:uid="{00000000-0005-0000-0000-0000EF030000}"/>
    <cellStyle name="Millares 12 3 3" xfId="1010" xr:uid="{00000000-0005-0000-0000-0000F0030000}"/>
    <cellStyle name="Millares 12 3 3 2" xfId="1011" xr:uid="{00000000-0005-0000-0000-0000F1030000}"/>
    <cellStyle name="Millares 12 3 3 3" xfId="1012" xr:uid="{00000000-0005-0000-0000-0000F2030000}"/>
    <cellStyle name="Millares 12 3 4" xfId="1013" xr:uid="{00000000-0005-0000-0000-0000F3030000}"/>
    <cellStyle name="Millares 12 3 4 2" xfId="1014" xr:uid="{00000000-0005-0000-0000-0000F4030000}"/>
    <cellStyle name="Millares 12 3 5" xfId="1015" xr:uid="{00000000-0005-0000-0000-0000F5030000}"/>
    <cellStyle name="Millares 12 3 6" xfId="1016" xr:uid="{00000000-0005-0000-0000-0000F6030000}"/>
    <cellStyle name="Millares 12 3 7" xfId="1017" xr:uid="{00000000-0005-0000-0000-0000F7030000}"/>
    <cellStyle name="Millares 12 3 8" xfId="1018" xr:uid="{00000000-0005-0000-0000-0000F8030000}"/>
    <cellStyle name="Millares 12 4" xfId="1019" xr:uid="{00000000-0005-0000-0000-0000F9030000}"/>
    <cellStyle name="Millares 12 4 2" xfId="1020" xr:uid="{00000000-0005-0000-0000-0000FA030000}"/>
    <cellStyle name="Millares 12 5" xfId="1021" xr:uid="{00000000-0005-0000-0000-0000FB030000}"/>
    <cellStyle name="Millares 12 5 2" xfId="1022" xr:uid="{00000000-0005-0000-0000-0000FC030000}"/>
    <cellStyle name="Millares 12 6" xfId="1023" xr:uid="{00000000-0005-0000-0000-0000FD030000}"/>
    <cellStyle name="Millares 12 7" xfId="1024" xr:uid="{00000000-0005-0000-0000-0000FE030000}"/>
    <cellStyle name="Millares 13" xfId="1025" xr:uid="{00000000-0005-0000-0000-0000FF030000}"/>
    <cellStyle name="Millares 13 10" xfId="1026" xr:uid="{00000000-0005-0000-0000-000000040000}"/>
    <cellStyle name="Millares 13 11" xfId="1027" xr:uid="{00000000-0005-0000-0000-000001040000}"/>
    <cellStyle name="Millares 13 12" xfId="1028" xr:uid="{00000000-0005-0000-0000-000002040000}"/>
    <cellStyle name="Millares 13 13" xfId="1029" xr:uid="{00000000-0005-0000-0000-000003040000}"/>
    <cellStyle name="Millares 13 14" xfId="1030" xr:uid="{00000000-0005-0000-0000-000004040000}"/>
    <cellStyle name="Millares 13 15" xfId="1031" xr:uid="{00000000-0005-0000-0000-000005040000}"/>
    <cellStyle name="Millares 13 16" xfId="1032" xr:uid="{00000000-0005-0000-0000-000006040000}"/>
    <cellStyle name="Millares 13 17" xfId="1033" xr:uid="{00000000-0005-0000-0000-000007040000}"/>
    <cellStyle name="Millares 13 18" xfId="1034" xr:uid="{00000000-0005-0000-0000-000008040000}"/>
    <cellStyle name="Millares 13 19" xfId="1035" xr:uid="{00000000-0005-0000-0000-000009040000}"/>
    <cellStyle name="Millares 13 2" xfId="1036" xr:uid="{00000000-0005-0000-0000-00000A040000}"/>
    <cellStyle name="Millares 13 20" xfId="1037" xr:uid="{00000000-0005-0000-0000-00000B040000}"/>
    <cellStyle name="Millares 13 21" xfId="1038" xr:uid="{00000000-0005-0000-0000-00000C040000}"/>
    <cellStyle name="Millares 13 22" xfId="1039" xr:uid="{00000000-0005-0000-0000-00000D040000}"/>
    <cellStyle name="Millares 13 23" xfId="1040" xr:uid="{00000000-0005-0000-0000-00000E040000}"/>
    <cellStyle name="Millares 13 24" xfId="1041" xr:uid="{00000000-0005-0000-0000-00000F040000}"/>
    <cellStyle name="Millares 13 25" xfId="1042" xr:uid="{00000000-0005-0000-0000-000010040000}"/>
    <cellStyle name="Millares 13 26" xfId="1043" xr:uid="{00000000-0005-0000-0000-000011040000}"/>
    <cellStyle name="Millares 13 27" xfId="1044" xr:uid="{00000000-0005-0000-0000-000012040000}"/>
    <cellStyle name="Millares 13 28" xfId="1045" xr:uid="{00000000-0005-0000-0000-000013040000}"/>
    <cellStyle name="Millares 13 29" xfId="1046" xr:uid="{00000000-0005-0000-0000-000014040000}"/>
    <cellStyle name="Millares 13 3" xfId="1047" xr:uid="{00000000-0005-0000-0000-000015040000}"/>
    <cellStyle name="Millares 13 3 2" xfId="1048" xr:uid="{00000000-0005-0000-0000-000016040000}"/>
    <cellStyle name="Millares 13 3 3" xfId="1049" xr:uid="{00000000-0005-0000-0000-000017040000}"/>
    <cellStyle name="Millares 13 30" xfId="1050" xr:uid="{00000000-0005-0000-0000-000018040000}"/>
    <cellStyle name="Millares 13 31" xfId="1051" xr:uid="{00000000-0005-0000-0000-000019040000}"/>
    <cellStyle name="Millares 13 32" xfId="1052" xr:uid="{00000000-0005-0000-0000-00001A040000}"/>
    <cellStyle name="Millares 13 33" xfId="1053" xr:uid="{00000000-0005-0000-0000-00001B040000}"/>
    <cellStyle name="Millares 13 34" xfId="1054" xr:uid="{00000000-0005-0000-0000-00001C040000}"/>
    <cellStyle name="Millares 13 34 2" xfId="1055" xr:uid="{00000000-0005-0000-0000-00001D040000}"/>
    <cellStyle name="Millares 13 35" xfId="1056" xr:uid="{00000000-0005-0000-0000-00001E040000}"/>
    <cellStyle name="Millares 13 35 2" xfId="1057" xr:uid="{00000000-0005-0000-0000-00001F040000}"/>
    <cellStyle name="Millares 13 36" xfId="1058" xr:uid="{00000000-0005-0000-0000-000020040000}"/>
    <cellStyle name="Millares 13 36 2" xfId="1059" xr:uid="{00000000-0005-0000-0000-000021040000}"/>
    <cellStyle name="Millares 13 37" xfId="1060" xr:uid="{00000000-0005-0000-0000-000022040000}"/>
    <cellStyle name="Millares 13 37 2" xfId="1061" xr:uid="{00000000-0005-0000-0000-000023040000}"/>
    <cellStyle name="Millares 13 38" xfId="1062" xr:uid="{00000000-0005-0000-0000-000024040000}"/>
    <cellStyle name="Millares 13 38 2" xfId="1063" xr:uid="{00000000-0005-0000-0000-000025040000}"/>
    <cellStyle name="Millares 13 39" xfId="1064" xr:uid="{00000000-0005-0000-0000-000026040000}"/>
    <cellStyle name="Millares 13 39 2" xfId="1065" xr:uid="{00000000-0005-0000-0000-000027040000}"/>
    <cellStyle name="Millares 13 4" xfId="1066" xr:uid="{00000000-0005-0000-0000-000028040000}"/>
    <cellStyle name="Millares 13 4 2" xfId="1067" xr:uid="{00000000-0005-0000-0000-000029040000}"/>
    <cellStyle name="Millares 13 4 3" xfId="1068" xr:uid="{00000000-0005-0000-0000-00002A040000}"/>
    <cellStyle name="Millares 13 40" xfId="1069" xr:uid="{00000000-0005-0000-0000-00002B040000}"/>
    <cellStyle name="Millares 13 40 2" xfId="1070" xr:uid="{00000000-0005-0000-0000-00002C040000}"/>
    <cellStyle name="Millares 13 41" xfId="1071" xr:uid="{00000000-0005-0000-0000-00002D040000}"/>
    <cellStyle name="Millares 13 41 2" xfId="1072" xr:uid="{00000000-0005-0000-0000-00002E040000}"/>
    <cellStyle name="Millares 13 42" xfId="1073" xr:uid="{00000000-0005-0000-0000-00002F040000}"/>
    <cellStyle name="Millares 13 42 2" xfId="1074" xr:uid="{00000000-0005-0000-0000-000030040000}"/>
    <cellStyle name="Millares 13 43" xfId="1075" xr:uid="{00000000-0005-0000-0000-000031040000}"/>
    <cellStyle name="Millares 13 43 2" xfId="1076" xr:uid="{00000000-0005-0000-0000-000032040000}"/>
    <cellStyle name="Millares 13 44" xfId="1077" xr:uid="{00000000-0005-0000-0000-000033040000}"/>
    <cellStyle name="Millares 13 44 2" xfId="1078" xr:uid="{00000000-0005-0000-0000-000034040000}"/>
    <cellStyle name="Millares 13 45" xfId="1079" xr:uid="{00000000-0005-0000-0000-000035040000}"/>
    <cellStyle name="Millares 13 45 2" xfId="1080" xr:uid="{00000000-0005-0000-0000-000036040000}"/>
    <cellStyle name="Millares 13 46" xfId="1081" xr:uid="{00000000-0005-0000-0000-000037040000}"/>
    <cellStyle name="Millares 13 46 2" xfId="1082" xr:uid="{00000000-0005-0000-0000-000038040000}"/>
    <cellStyle name="Millares 13 47" xfId="1083" xr:uid="{00000000-0005-0000-0000-000039040000}"/>
    <cellStyle name="Millares 13 47 2" xfId="1084" xr:uid="{00000000-0005-0000-0000-00003A040000}"/>
    <cellStyle name="Millares 13 48" xfId="1085" xr:uid="{00000000-0005-0000-0000-00003B040000}"/>
    <cellStyle name="Millares 13 48 2" xfId="1086" xr:uid="{00000000-0005-0000-0000-00003C040000}"/>
    <cellStyle name="Millares 13 49" xfId="1087" xr:uid="{00000000-0005-0000-0000-00003D040000}"/>
    <cellStyle name="Millares 13 49 2" xfId="1088" xr:uid="{00000000-0005-0000-0000-00003E040000}"/>
    <cellStyle name="Millares 13 5" xfId="1089" xr:uid="{00000000-0005-0000-0000-00003F040000}"/>
    <cellStyle name="Millares 13 50" xfId="1090" xr:uid="{00000000-0005-0000-0000-000040040000}"/>
    <cellStyle name="Millares 13 50 2" xfId="1091" xr:uid="{00000000-0005-0000-0000-000041040000}"/>
    <cellStyle name="Millares 13 51" xfId="1092" xr:uid="{00000000-0005-0000-0000-000042040000}"/>
    <cellStyle name="Millares 13 51 2" xfId="1093" xr:uid="{00000000-0005-0000-0000-000043040000}"/>
    <cellStyle name="Millares 13 52" xfId="1094" xr:uid="{00000000-0005-0000-0000-000044040000}"/>
    <cellStyle name="Millares 13 52 2" xfId="1095" xr:uid="{00000000-0005-0000-0000-000045040000}"/>
    <cellStyle name="Millares 13 53" xfId="1096" xr:uid="{00000000-0005-0000-0000-000046040000}"/>
    <cellStyle name="Millares 13 53 2" xfId="1097" xr:uid="{00000000-0005-0000-0000-000047040000}"/>
    <cellStyle name="Millares 13 54" xfId="1098" xr:uid="{00000000-0005-0000-0000-000048040000}"/>
    <cellStyle name="Millares 13 54 2" xfId="1099" xr:uid="{00000000-0005-0000-0000-000049040000}"/>
    <cellStyle name="Millares 13 55" xfId="1100" xr:uid="{00000000-0005-0000-0000-00004A040000}"/>
    <cellStyle name="Millares 13 55 2" xfId="1101" xr:uid="{00000000-0005-0000-0000-00004B040000}"/>
    <cellStyle name="Millares 13 56" xfId="1102" xr:uid="{00000000-0005-0000-0000-00004C040000}"/>
    <cellStyle name="Millares 13 56 2" xfId="1103" xr:uid="{00000000-0005-0000-0000-00004D040000}"/>
    <cellStyle name="Millares 13 57" xfId="1104" xr:uid="{00000000-0005-0000-0000-00004E040000}"/>
    <cellStyle name="Millares 13 57 2" xfId="1105" xr:uid="{00000000-0005-0000-0000-00004F040000}"/>
    <cellStyle name="Millares 13 58" xfId="1106" xr:uid="{00000000-0005-0000-0000-000050040000}"/>
    <cellStyle name="Millares 13 58 2" xfId="1107" xr:uid="{00000000-0005-0000-0000-000051040000}"/>
    <cellStyle name="Millares 13 59" xfId="1108" xr:uid="{00000000-0005-0000-0000-000052040000}"/>
    <cellStyle name="Millares 13 59 2" xfId="1109" xr:uid="{00000000-0005-0000-0000-000053040000}"/>
    <cellStyle name="Millares 13 6" xfId="1110" xr:uid="{00000000-0005-0000-0000-000054040000}"/>
    <cellStyle name="Millares 13 60" xfId="1111" xr:uid="{00000000-0005-0000-0000-000055040000}"/>
    <cellStyle name="Millares 13 60 2" xfId="1112" xr:uid="{00000000-0005-0000-0000-000056040000}"/>
    <cellStyle name="Millares 13 61" xfId="1113" xr:uid="{00000000-0005-0000-0000-000057040000}"/>
    <cellStyle name="Millares 13 61 2" xfId="1114" xr:uid="{00000000-0005-0000-0000-000058040000}"/>
    <cellStyle name="Millares 13 62" xfId="1115" xr:uid="{00000000-0005-0000-0000-000059040000}"/>
    <cellStyle name="Millares 13 62 2" xfId="1116" xr:uid="{00000000-0005-0000-0000-00005A040000}"/>
    <cellStyle name="Millares 13 63" xfId="1117" xr:uid="{00000000-0005-0000-0000-00005B040000}"/>
    <cellStyle name="Millares 13 63 2" xfId="1118" xr:uid="{00000000-0005-0000-0000-00005C040000}"/>
    <cellStyle name="Millares 13 64" xfId="1119" xr:uid="{00000000-0005-0000-0000-00005D040000}"/>
    <cellStyle name="Millares 13 64 2" xfId="1120" xr:uid="{00000000-0005-0000-0000-00005E040000}"/>
    <cellStyle name="Millares 13 65" xfId="1121" xr:uid="{00000000-0005-0000-0000-00005F040000}"/>
    <cellStyle name="Millares 13 65 2" xfId="1122" xr:uid="{00000000-0005-0000-0000-000060040000}"/>
    <cellStyle name="Millares 13 66" xfId="1123" xr:uid="{00000000-0005-0000-0000-000061040000}"/>
    <cellStyle name="Millares 13 66 2" xfId="1124" xr:uid="{00000000-0005-0000-0000-000062040000}"/>
    <cellStyle name="Millares 13 67" xfId="1125" xr:uid="{00000000-0005-0000-0000-000063040000}"/>
    <cellStyle name="Millares 13 67 2" xfId="1126" xr:uid="{00000000-0005-0000-0000-000064040000}"/>
    <cellStyle name="Millares 13 68" xfId="1127" xr:uid="{00000000-0005-0000-0000-000065040000}"/>
    <cellStyle name="Millares 13 68 2" xfId="1128" xr:uid="{00000000-0005-0000-0000-000066040000}"/>
    <cellStyle name="Millares 13 69" xfId="1129" xr:uid="{00000000-0005-0000-0000-000067040000}"/>
    <cellStyle name="Millares 13 69 2" xfId="1130" xr:uid="{00000000-0005-0000-0000-000068040000}"/>
    <cellStyle name="Millares 13 7" xfId="1131" xr:uid="{00000000-0005-0000-0000-000069040000}"/>
    <cellStyle name="Millares 13 70" xfId="1132" xr:uid="{00000000-0005-0000-0000-00006A040000}"/>
    <cellStyle name="Millares 13 70 2" xfId="1133" xr:uid="{00000000-0005-0000-0000-00006B040000}"/>
    <cellStyle name="Millares 13 71" xfId="1134" xr:uid="{00000000-0005-0000-0000-00006C040000}"/>
    <cellStyle name="Millares 13 71 2" xfId="1135" xr:uid="{00000000-0005-0000-0000-00006D040000}"/>
    <cellStyle name="Millares 13 72" xfId="1136" xr:uid="{00000000-0005-0000-0000-00006E040000}"/>
    <cellStyle name="Millares 13 72 2" xfId="1137" xr:uid="{00000000-0005-0000-0000-00006F040000}"/>
    <cellStyle name="Millares 13 73" xfId="1138" xr:uid="{00000000-0005-0000-0000-000070040000}"/>
    <cellStyle name="Millares 13 73 2" xfId="1139" xr:uid="{00000000-0005-0000-0000-000071040000}"/>
    <cellStyle name="Millares 13 74" xfId="1140" xr:uid="{00000000-0005-0000-0000-000072040000}"/>
    <cellStyle name="Millares 13 8" xfId="1141" xr:uid="{00000000-0005-0000-0000-000073040000}"/>
    <cellStyle name="Millares 13 9" xfId="1142" xr:uid="{00000000-0005-0000-0000-000074040000}"/>
    <cellStyle name="Millares 14" xfId="1143" xr:uid="{00000000-0005-0000-0000-000075040000}"/>
    <cellStyle name="Millares 14 2" xfId="1144" xr:uid="{00000000-0005-0000-0000-000076040000}"/>
    <cellStyle name="Millares 14 2 2" xfId="1145" xr:uid="{00000000-0005-0000-0000-000077040000}"/>
    <cellStyle name="Millares 14 2 2 2" xfId="1146" xr:uid="{00000000-0005-0000-0000-000078040000}"/>
    <cellStyle name="Millares 14 2 2 3" xfId="1147" xr:uid="{00000000-0005-0000-0000-000079040000}"/>
    <cellStyle name="Millares 14 2 3" xfId="1148" xr:uid="{00000000-0005-0000-0000-00007A040000}"/>
    <cellStyle name="Millares 14 2 4" xfId="1149" xr:uid="{00000000-0005-0000-0000-00007B040000}"/>
    <cellStyle name="Millares 14 3" xfId="1150" xr:uid="{00000000-0005-0000-0000-00007C040000}"/>
    <cellStyle name="Millares 14 4" xfId="1151" xr:uid="{00000000-0005-0000-0000-00007D040000}"/>
    <cellStyle name="Millares 14 4 2" xfId="1152" xr:uid="{00000000-0005-0000-0000-00007E040000}"/>
    <cellStyle name="Millares 14 4 3" xfId="1153" xr:uid="{00000000-0005-0000-0000-00007F040000}"/>
    <cellStyle name="Millares 14 5" xfId="1154" xr:uid="{00000000-0005-0000-0000-000080040000}"/>
    <cellStyle name="Millares 14 6" xfId="1155" xr:uid="{00000000-0005-0000-0000-000081040000}"/>
    <cellStyle name="Millares 15" xfId="1156" xr:uid="{00000000-0005-0000-0000-000082040000}"/>
    <cellStyle name="Millares 15 2" xfId="1157" xr:uid="{00000000-0005-0000-0000-000083040000}"/>
    <cellStyle name="Millares 15 2 2" xfId="1158" xr:uid="{00000000-0005-0000-0000-000084040000}"/>
    <cellStyle name="Millares 15 2 3" xfId="1159" xr:uid="{00000000-0005-0000-0000-000085040000}"/>
    <cellStyle name="Millares 15 3" xfId="1160" xr:uid="{00000000-0005-0000-0000-000086040000}"/>
    <cellStyle name="Millares 15 3 2" xfId="1161" xr:uid="{00000000-0005-0000-0000-000087040000}"/>
    <cellStyle name="Millares 15 4" xfId="1162" xr:uid="{00000000-0005-0000-0000-000088040000}"/>
    <cellStyle name="Millares 15 5" xfId="1163" xr:uid="{00000000-0005-0000-0000-000089040000}"/>
    <cellStyle name="Millares 15 6" xfId="1164" xr:uid="{00000000-0005-0000-0000-00008A040000}"/>
    <cellStyle name="Millares 16" xfId="1165" xr:uid="{00000000-0005-0000-0000-00008B040000}"/>
    <cellStyle name="Millares 16 2" xfId="1166" xr:uid="{00000000-0005-0000-0000-00008C040000}"/>
    <cellStyle name="Millares 16 2 2" xfId="1167" xr:uid="{00000000-0005-0000-0000-00008D040000}"/>
    <cellStyle name="Millares 16 2 3" xfId="1168" xr:uid="{00000000-0005-0000-0000-00008E040000}"/>
    <cellStyle name="Millares 16 3" xfId="1169" xr:uid="{00000000-0005-0000-0000-00008F040000}"/>
    <cellStyle name="Millares 16 4" xfId="1170" xr:uid="{00000000-0005-0000-0000-000090040000}"/>
    <cellStyle name="Millares 17" xfId="1171" xr:uid="{00000000-0005-0000-0000-000091040000}"/>
    <cellStyle name="Millares 18" xfId="1172" xr:uid="{00000000-0005-0000-0000-000092040000}"/>
    <cellStyle name="Millares 2" xfId="1173" xr:uid="{00000000-0005-0000-0000-000093040000}"/>
    <cellStyle name="Millares 2 2" xfId="1174" xr:uid="{00000000-0005-0000-0000-000094040000}"/>
    <cellStyle name="Millares 2 2 10" xfId="1175" xr:uid="{00000000-0005-0000-0000-000095040000}"/>
    <cellStyle name="Millares 2 2 11" xfId="1176" xr:uid="{00000000-0005-0000-0000-000096040000}"/>
    <cellStyle name="Millares 2 2 12" xfId="1177" xr:uid="{00000000-0005-0000-0000-000097040000}"/>
    <cellStyle name="Millares 2 2 13" xfId="1178" xr:uid="{00000000-0005-0000-0000-000098040000}"/>
    <cellStyle name="Millares 2 2 14" xfId="1179" xr:uid="{00000000-0005-0000-0000-000099040000}"/>
    <cellStyle name="Millares 2 2 15" xfId="1180" xr:uid="{00000000-0005-0000-0000-00009A040000}"/>
    <cellStyle name="Millares 2 2 16" xfId="1181" xr:uid="{00000000-0005-0000-0000-00009B040000}"/>
    <cellStyle name="Millares 2 2 17" xfId="1182" xr:uid="{00000000-0005-0000-0000-00009C040000}"/>
    <cellStyle name="Millares 2 2 18" xfId="1183" xr:uid="{00000000-0005-0000-0000-00009D040000}"/>
    <cellStyle name="Millares 2 2 19" xfId="1184" xr:uid="{00000000-0005-0000-0000-00009E040000}"/>
    <cellStyle name="Millares 2 2 2" xfId="1185" xr:uid="{00000000-0005-0000-0000-00009F040000}"/>
    <cellStyle name="Millares 2 2 2 10" xfId="1186" xr:uid="{00000000-0005-0000-0000-0000A0040000}"/>
    <cellStyle name="Millares 2 2 2 11" xfId="1187" xr:uid="{00000000-0005-0000-0000-0000A1040000}"/>
    <cellStyle name="Millares 2 2 2 12" xfId="1188" xr:uid="{00000000-0005-0000-0000-0000A2040000}"/>
    <cellStyle name="Millares 2 2 2 13" xfId="1189" xr:uid="{00000000-0005-0000-0000-0000A3040000}"/>
    <cellStyle name="Millares 2 2 2 14" xfId="1190" xr:uid="{00000000-0005-0000-0000-0000A4040000}"/>
    <cellStyle name="Millares 2 2 2 15" xfId="1191" xr:uid="{00000000-0005-0000-0000-0000A5040000}"/>
    <cellStyle name="Millares 2 2 2 16" xfId="1192" xr:uid="{00000000-0005-0000-0000-0000A6040000}"/>
    <cellStyle name="Millares 2 2 2 17" xfId="1193" xr:uid="{00000000-0005-0000-0000-0000A7040000}"/>
    <cellStyle name="Millares 2 2 2 18" xfId="1194" xr:uid="{00000000-0005-0000-0000-0000A8040000}"/>
    <cellStyle name="Millares 2 2 2 19" xfId="1195" xr:uid="{00000000-0005-0000-0000-0000A9040000}"/>
    <cellStyle name="Millares 2 2 2 2" xfId="1196" xr:uid="{00000000-0005-0000-0000-0000AA040000}"/>
    <cellStyle name="Millares 2 2 2 20" xfId="1197" xr:uid="{00000000-0005-0000-0000-0000AB040000}"/>
    <cellStyle name="Millares 2 2 2 21" xfId="1198" xr:uid="{00000000-0005-0000-0000-0000AC040000}"/>
    <cellStyle name="Millares 2 2 2 22" xfId="1199" xr:uid="{00000000-0005-0000-0000-0000AD040000}"/>
    <cellStyle name="Millares 2 2 2 23" xfId="1200" xr:uid="{00000000-0005-0000-0000-0000AE040000}"/>
    <cellStyle name="Millares 2 2 2 24" xfId="1201" xr:uid="{00000000-0005-0000-0000-0000AF040000}"/>
    <cellStyle name="Millares 2 2 2 25" xfId="1202" xr:uid="{00000000-0005-0000-0000-0000B0040000}"/>
    <cellStyle name="Millares 2 2 2 26" xfId="1203" xr:uid="{00000000-0005-0000-0000-0000B1040000}"/>
    <cellStyle name="Millares 2 2 2 27" xfId="1204" xr:uid="{00000000-0005-0000-0000-0000B2040000}"/>
    <cellStyle name="Millares 2 2 2 28" xfId="1205" xr:uid="{00000000-0005-0000-0000-0000B3040000}"/>
    <cellStyle name="Millares 2 2 2 29" xfId="1206" xr:uid="{00000000-0005-0000-0000-0000B4040000}"/>
    <cellStyle name="Millares 2 2 2 3" xfId="1207" xr:uid="{00000000-0005-0000-0000-0000B5040000}"/>
    <cellStyle name="Millares 2 2 2 30" xfId="1208" xr:uid="{00000000-0005-0000-0000-0000B6040000}"/>
    <cellStyle name="Millares 2 2 2 31" xfId="1209" xr:uid="{00000000-0005-0000-0000-0000B7040000}"/>
    <cellStyle name="Millares 2 2 2 32" xfId="1210" xr:uid="{00000000-0005-0000-0000-0000B8040000}"/>
    <cellStyle name="Millares 2 2 2 33" xfId="1211" xr:uid="{00000000-0005-0000-0000-0000B9040000}"/>
    <cellStyle name="Millares 2 2 2 34" xfId="1212" xr:uid="{00000000-0005-0000-0000-0000BA040000}"/>
    <cellStyle name="Millares 2 2 2 35" xfId="1213" xr:uid="{00000000-0005-0000-0000-0000BB040000}"/>
    <cellStyle name="Millares 2 2 2 36" xfId="1214" xr:uid="{00000000-0005-0000-0000-0000BC040000}"/>
    <cellStyle name="Millares 2 2 2 37" xfId="1215" xr:uid="{00000000-0005-0000-0000-0000BD040000}"/>
    <cellStyle name="Millares 2 2 2 38" xfId="1216" xr:uid="{00000000-0005-0000-0000-0000BE040000}"/>
    <cellStyle name="Millares 2 2 2 39" xfId="1217" xr:uid="{00000000-0005-0000-0000-0000BF040000}"/>
    <cellStyle name="Millares 2 2 2 4" xfId="1218" xr:uid="{00000000-0005-0000-0000-0000C0040000}"/>
    <cellStyle name="Millares 2 2 2 40" xfId="1219" xr:uid="{00000000-0005-0000-0000-0000C1040000}"/>
    <cellStyle name="Millares 2 2 2 41" xfId="1220" xr:uid="{00000000-0005-0000-0000-0000C2040000}"/>
    <cellStyle name="Millares 2 2 2 42" xfId="1221" xr:uid="{00000000-0005-0000-0000-0000C3040000}"/>
    <cellStyle name="Millares 2 2 2 43" xfId="1222" xr:uid="{00000000-0005-0000-0000-0000C4040000}"/>
    <cellStyle name="Millares 2 2 2 44" xfId="1223" xr:uid="{00000000-0005-0000-0000-0000C5040000}"/>
    <cellStyle name="Millares 2 2 2 45" xfId="1224" xr:uid="{00000000-0005-0000-0000-0000C6040000}"/>
    <cellStyle name="Millares 2 2 2 46" xfId="1225" xr:uid="{00000000-0005-0000-0000-0000C7040000}"/>
    <cellStyle name="Millares 2 2 2 47" xfId="1226" xr:uid="{00000000-0005-0000-0000-0000C8040000}"/>
    <cellStyle name="Millares 2 2 2 48" xfId="1227" xr:uid="{00000000-0005-0000-0000-0000C9040000}"/>
    <cellStyle name="Millares 2 2 2 49" xfId="1228" xr:uid="{00000000-0005-0000-0000-0000CA040000}"/>
    <cellStyle name="Millares 2 2 2 5" xfId="1229" xr:uid="{00000000-0005-0000-0000-0000CB040000}"/>
    <cellStyle name="Millares 2 2 2 50" xfId="1230" xr:uid="{00000000-0005-0000-0000-0000CC040000}"/>
    <cellStyle name="Millares 2 2 2 6" xfId="1231" xr:uid="{00000000-0005-0000-0000-0000CD040000}"/>
    <cellStyle name="Millares 2 2 2 7" xfId="1232" xr:uid="{00000000-0005-0000-0000-0000CE040000}"/>
    <cellStyle name="Millares 2 2 2 8" xfId="1233" xr:uid="{00000000-0005-0000-0000-0000CF040000}"/>
    <cellStyle name="Millares 2 2 2 9" xfId="1234" xr:uid="{00000000-0005-0000-0000-0000D0040000}"/>
    <cellStyle name="Millares 2 2 20" xfId="1235" xr:uid="{00000000-0005-0000-0000-0000D1040000}"/>
    <cellStyle name="Millares 2 2 21" xfId="1236" xr:uid="{00000000-0005-0000-0000-0000D2040000}"/>
    <cellStyle name="Millares 2 2 22" xfId="1237" xr:uid="{00000000-0005-0000-0000-0000D3040000}"/>
    <cellStyle name="Millares 2 2 23" xfId="1238" xr:uid="{00000000-0005-0000-0000-0000D4040000}"/>
    <cellStyle name="Millares 2 2 24" xfId="1239" xr:uid="{00000000-0005-0000-0000-0000D5040000}"/>
    <cellStyle name="Millares 2 2 25" xfId="1240" xr:uid="{00000000-0005-0000-0000-0000D6040000}"/>
    <cellStyle name="Millares 2 2 26" xfId="1241" xr:uid="{00000000-0005-0000-0000-0000D7040000}"/>
    <cellStyle name="Millares 2 2 27" xfId="1242" xr:uid="{00000000-0005-0000-0000-0000D8040000}"/>
    <cellStyle name="Millares 2 2 28" xfId="1243" xr:uid="{00000000-0005-0000-0000-0000D9040000}"/>
    <cellStyle name="Millares 2 2 29" xfId="1244" xr:uid="{00000000-0005-0000-0000-0000DA040000}"/>
    <cellStyle name="Millares 2 2 3" xfId="1245" xr:uid="{00000000-0005-0000-0000-0000DB040000}"/>
    <cellStyle name="Millares 2 2 30" xfId="1246" xr:uid="{00000000-0005-0000-0000-0000DC040000}"/>
    <cellStyle name="Millares 2 2 31" xfId="1247" xr:uid="{00000000-0005-0000-0000-0000DD040000}"/>
    <cellStyle name="Millares 2 2 32" xfId="1248" xr:uid="{00000000-0005-0000-0000-0000DE040000}"/>
    <cellStyle name="Millares 2 2 33" xfId="1249" xr:uid="{00000000-0005-0000-0000-0000DF040000}"/>
    <cellStyle name="Millares 2 2 34" xfId="1250" xr:uid="{00000000-0005-0000-0000-0000E0040000}"/>
    <cellStyle name="Millares 2 2 35" xfId="1251" xr:uid="{00000000-0005-0000-0000-0000E1040000}"/>
    <cellStyle name="Millares 2 2 35 2" xfId="1252" xr:uid="{00000000-0005-0000-0000-0000E2040000}"/>
    <cellStyle name="Millares 2 2 36" xfId="1253" xr:uid="{00000000-0005-0000-0000-0000E3040000}"/>
    <cellStyle name="Millares 2 2 36 2" xfId="1254" xr:uid="{00000000-0005-0000-0000-0000E4040000}"/>
    <cellStyle name="Millares 2 2 37" xfId="1255" xr:uid="{00000000-0005-0000-0000-0000E5040000}"/>
    <cellStyle name="Millares 2 2 37 2" xfId="1256" xr:uid="{00000000-0005-0000-0000-0000E6040000}"/>
    <cellStyle name="Millares 2 2 38" xfId="1257" xr:uid="{00000000-0005-0000-0000-0000E7040000}"/>
    <cellStyle name="Millares 2 2 38 2" xfId="1258" xr:uid="{00000000-0005-0000-0000-0000E8040000}"/>
    <cellStyle name="Millares 2 2 39" xfId="1259" xr:uid="{00000000-0005-0000-0000-0000E9040000}"/>
    <cellStyle name="Millares 2 2 39 2" xfId="1260" xr:uid="{00000000-0005-0000-0000-0000EA040000}"/>
    <cellStyle name="Millares 2 2 4" xfId="1261" xr:uid="{00000000-0005-0000-0000-0000EB040000}"/>
    <cellStyle name="Millares 2 2 40" xfId="1262" xr:uid="{00000000-0005-0000-0000-0000EC040000}"/>
    <cellStyle name="Millares 2 2 40 2" xfId="1263" xr:uid="{00000000-0005-0000-0000-0000ED040000}"/>
    <cellStyle name="Millares 2 2 41" xfId="1264" xr:uid="{00000000-0005-0000-0000-0000EE040000}"/>
    <cellStyle name="Millares 2 2 41 2" xfId="1265" xr:uid="{00000000-0005-0000-0000-0000EF040000}"/>
    <cellStyle name="Millares 2 2 42" xfId="1266" xr:uid="{00000000-0005-0000-0000-0000F0040000}"/>
    <cellStyle name="Millares 2 2 42 2" xfId="1267" xr:uid="{00000000-0005-0000-0000-0000F1040000}"/>
    <cellStyle name="Millares 2 2 43" xfId="1268" xr:uid="{00000000-0005-0000-0000-0000F2040000}"/>
    <cellStyle name="Millares 2 2 43 2" xfId="1269" xr:uid="{00000000-0005-0000-0000-0000F3040000}"/>
    <cellStyle name="Millares 2 2 44" xfId="1270" xr:uid="{00000000-0005-0000-0000-0000F4040000}"/>
    <cellStyle name="Millares 2 2 44 2" xfId="1271" xr:uid="{00000000-0005-0000-0000-0000F5040000}"/>
    <cellStyle name="Millares 2 2 45" xfId="1272" xr:uid="{00000000-0005-0000-0000-0000F6040000}"/>
    <cellStyle name="Millares 2 2 45 2" xfId="1273" xr:uid="{00000000-0005-0000-0000-0000F7040000}"/>
    <cellStyle name="Millares 2 2 46" xfId="1274" xr:uid="{00000000-0005-0000-0000-0000F8040000}"/>
    <cellStyle name="Millares 2 2 46 2" xfId="1275" xr:uid="{00000000-0005-0000-0000-0000F9040000}"/>
    <cellStyle name="Millares 2 2 47" xfId="1276" xr:uid="{00000000-0005-0000-0000-0000FA040000}"/>
    <cellStyle name="Millares 2 2 47 2" xfId="1277" xr:uid="{00000000-0005-0000-0000-0000FB040000}"/>
    <cellStyle name="Millares 2 2 48" xfId="1278" xr:uid="{00000000-0005-0000-0000-0000FC040000}"/>
    <cellStyle name="Millares 2 2 48 2" xfId="1279" xr:uid="{00000000-0005-0000-0000-0000FD040000}"/>
    <cellStyle name="Millares 2 2 49" xfId="1280" xr:uid="{00000000-0005-0000-0000-0000FE040000}"/>
    <cellStyle name="Millares 2 2 49 2" xfId="1281" xr:uid="{00000000-0005-0000-0000-0000FF040000}"/>
    <cellStyle name="Millares 2 2 5" xfId="1282" xr:uid="{00000000-0005-0000-0000-000000050000}"/>
    <cellStyle name="Millares 2 2 50" xfId="1283" xr:uid="{00000000-0005-0000-0000-000001050000}"/>
    <cellStyle name="Millares 2 2 50 2" xfId="1284" xr:uid="{00000000-0005-0000-0000-000002050000}"/>
    <cellStyle name="Millares 2 2 51" xfId="1285" xr:uid="{00000000-0005-0000-0000-000003050000}"/>
    <cellStyle name="Millares 2 2 51 2" xfId="1286" xr:uid="{00000000-0005-0000-0000-000004050000}"/>
    <cellStyle name="Millares 2 2 52" xfId="1287" xr:uid="{00000000-0005-0000-0000-000005050000}"/>
    <cellStyle name="Millares 2 2 52 2" xfId="1288" xr:uid="{00000000-0005-0000-0000-000006050000}"/>
    <cellStyle name="Millares 2 2 53" xfId="1289" xr:uid="{00000000-0005-0000-0000-000007050000}"/>
    <cellStyle name="Millares 2 2 53 2" xfId="1290" xr:uid="{00000000-0005-0000-0000-000008050000}"/>
    <cellStyle name="Millares 2 2 54" xfId="1291" xr:uid="{00000000-0005-0000-0000-000009050000}"/>
    <cellStyle name="Millares 2 2 54 2" xfId="1292" xr:uid="{00000000-0005-0000-0000-00000A050000}"/>
    <cellStyle name="Millares 2 2 55" xfId="1293" xr:uid="{00000000-0005-0000-0000-00000B050000}"/>
    <cellStyle name="Millares 2 2 55 2" xfId="1294" xr:uid="{00000000-0005-0000-0000-00000C050000}"/>
    <cellStyle name="Millares 2 2 56" xfId="1295" xr:uid="{00000000-0005-0000-0000-00000D050000}"/>
    <cellStyle name="Millares 2 2 56 2" xfId="1296" xr:uid="{00000000-0005-0000-0000-00000E050000}"/>
    <cellStyle name="Millares 2 2 57" xfId="1297" xr:uid="{00000000-0005-0000-0000-00000F050000}"/>
    <cellStyle name="Millares 2 2 57 2" xfId="1298" xr:uid="{00000000-0005-0000-0000-000010050000}"/>
    <cellStyle name="Millares 2 2 58" xfId="1299" xr:uid="{00000000-0005-0000-0000-000011050000}"/>
    <cellStyle name="Millares 2 2 58 2" xfId="1300" xr:uid="{00000000-0005-0000-0000-000012050000}"/>
    <cellStyle name="Millares 2 2 59" xfId="1301" xr:uid="{00000000-0005-0000-0000-000013050000}"/>
    <cellStyle name="Millares 2 2 59 2" xfId="1302" xr:uid="{00000000-0005-0000-0000-000014050000}"/>
    <cellStyle name="Millares 2 2 6" xfId="1303" xr:uid="{00000000-0005-0000-0000-000015050000}"/>
    <cellStyle name="Millares 2 2 60" xfId="1304" xr:uid="{00000000-0005-0000-0000-000016050000}"/>
    <cellStyle name="Millares 2 2 60 2" xfId="1305" xr:uid="{00000000-0005-0000-0000-000017050000}"/>
    <cellStyle name="Millares 2 2 61" xfId="1306" xr:uid="{00000000-0005-0000-0000-000018050000}"/>
    <cellStyle name="Millares 2 2 61 2" xfId="1307" xr:uid="{00000000-0005-0000-0000-000019050000}"/>
    <cellStyle name="Millares 2 2 62" xfId="1308" xr:uid="{00000000-0005-0000-0000-00001A050000}"/>
    <cellStyle name="Millares 2 2 62 2" xfId="1309" xr:uid="{00000000-0005-0000-0000-00001B050000}"/>
    <cellStyle name="Millares 2 2 63" xfId="1310" xr:uid="{00000000-0005-0000-0000-00001C050000}"/>
    <cellStyle name="Millares 2 2 63 2" xfId="1311" xr:uid="{00000000-0005-0000-0000-00001D050000}"/>
    <cellStyle name="Millares 2 2 64" xfId="1312" xr:uid="{00000000-0005-0000-0000-00001E050000}"/>
    <cellStyle name="Millares 2 2 64 2" xfId="1313" xr:uid="{00000000-0005-0000-0000-00001F050000}"/>
    <cellStyle name="Millares 2 2 65" xfId="1314" xr:uid="{00000000-0005-0000-0000-000020050000}"/>
    <cellStyle name="Millares 2 2 65 2" xfId="1315" xr:uid="{00000000-0005-0000-0000-000021050000}"/>
    <cellStyle name="Millares 2 2 66" xfId="1316" xr:uid="{00000000-0005-0000-0000-000022050000}"/>
    <cellStyle name="Millares 2 2 66 2" xfId="1317" xr:uid="{00000000-0005-0000-0000-000023050000}"/>
    <cellStyle name="Millares 2 2 67" xfId="1318" xr:uid="{00000000-0005-0000-0000-000024050000}"/>
    <cellStyle name="Millares 2 2 67 2" xfId="1319" xr:uid="{00000000-0005-0000-0000-000025050000}"/>
    <cellStyle name="Millares 2 2 68" xfId="1320" xr:uid="{00000000-0005-0000-0000-000026050000}"/>
    <cellStyle name="Millares 2 2 68 2" xfId="1321" xr:uid="{00000000-0005-0000-0000-000027050000}"/>
    <cellStyle name="Millares 2 2 69" xfId="1322" xr:uid="{00000000-0005-0000-0000-000028050000}"/>
    <cellStyle name="Millares 2 2 69 2" xfId="1323" xr:uid="{00000000-0005-0000-0000-000029050000}"/>
    <cellStyle name="Millares 2 2 7" xfId="1324" xr:uid="{00000000-0005-0000-0000-00002A050000}"/>
    <cellStyle name="Millares 2 2 70" xfId="1325" xr:uid="{00000000-0005-0000-0000-00002B050000}"/>
    <cellStyle name="Millares 2 2 70 2" xfId="1326" xr:uid="{00000000-0005-0000-0000-00002C050000}"/>
    <cellStyle name="Millares 2 2 71" xfId="1327" xr:uid="{00000000-0005-0000-0000-00002D050000}"/>
    <cellStyle name="Millares 2 2 71 2" xfId="1328" xr:uid="{00000000-0005-0000-0000-00002E050000}"/>
    <cellStyle name="Millares 2 2 72" xfId="1329" xr:uid="{00000000-0005-0000-0000-00002F050000}"/>
    <cellStyle name="Millares 2 2 72 2" xfId="1330" xr:uid="{00000000-0005-0000-0000-000030050000}"/>
    <cellStyle name="Millares 2 2 73" xfId="1331" xr:uid="{00000000-0005-0000-0000-000031050000}"/>
    <cellStyle name="Millares 2 2 73 2" xfId="1332" xr:uid="{00000000-0005-0000-0000-000032050000}"/>
    <cellStyle name="Millares 2 2 74" xfId="1333" xr:uid="{00000000-0005-0000-0000-000033050000}"/>
    <cellStyle name="Millares 2 2 74 2" xfId="1334" xr:uid="{00000000-0005-0000-0000-000034050000}"/>
    <cellStyle name="Millares 2 2 8" xfId="1335" xr:uid="{00000000-0005-0000-0000-000035050000}"/>
    <cellStyle name="Millares 2 2 9" xfId="1336" xr:uid="{00000000-0005-0000-0000-000036050000}"/>
    <cellStyle name="Millares 2 3" xfId="1337" xr:uid="{00000000-0005-0000-0000-000037050000}"/>
    <cellStyle name="Millares 2 3 2" xfId="1338" xr:uid="{00000000-0005-0000-0000-000038050000}"/>
    <cellStyle name="Millares 2 3 2 2" xfId="1339" xr:uid="{00000000-0005-0000-0000-000039050000}"/>
    <cellStyle name="Millares 2 3 2 2 2" xfId="1340" xr:uid="{00000000-0005-0000-0000-00003A050000}"/>
    <cellStyle name="Millares 2 3 2 2 3" xfId="1341" xr:uid="{00000000-0005-0000-0000-00003B050000}"/>
    <cellStyle name="Millares 2 3 2 3" xfId="1342" xr:uid="{00000000-0005-0000-0000-00003C050000}"/>
    <cellStyle name="Millares 2 3 2 3 2" xfId="1343" xr:uid="{00000000-0005-0000-0000-00003D050000}"/>
    <cellStyle name="Millares 2 3 2 3 3" xfId="1344" xr:uid="{00000000-0005-0000-0000-00003E050000}"/>
    <cellStyle name="Millares 2 3 3" xfId="1345" xr:uid="{00000000-0005-0000-0000-00003F050000}"/>
    <cellStyle name="Millares 2 3 4" xfId="1346" xr:uid="{00000000-0005-0000-0000-000040050000}"/>
    <cellStyle name="Millares 2 3 4 2" xfId="1347" xr:uid="{00000000-0005-0000-0000-000041050000}"/>
    <cellStyle name="Millares 2 3 4 3" xfId="1348" xr:uid="{00000000-0005-0000-0000-000042050000}"/>
    <cellStyle name="Millares 2 3 5" xfId="1349" xr:uid="{00000000-0005-0000-0000-000043050000}"/>
    <cellStyle name="Millares 2 3 5 2" xfId="1350" xr:uid="{00000000-0005-0000-0000-000044050000}"/>
    <cellStyle name="Millares 2 3 5 3" xfId="1351" xr:uid="{00000000-0005-0000-0000-000045050000}"/>
    <cellStyle name="Millares 2 4" xfId="1352" xr:uid="{00000000-0005-0000-0000-000046050000}"/>
    <cellStyle name="Millares 2 5" xfId="1353" xr:uid="{00000000-0005-0000-0000-000047050000}"/>
    <cellStyle name="Millares 2 6" xfId="1354" xr:uid="{00000000-0005-0000-0000-000048050000}"/>
    <cellStyle name="Millares 2 6 2" xfId="1355" xr:uid="{00000000-0005-0000-0000-000049050000}"/>
    <cellStyle name="Millares 2 6 3" xfId="1356" xr:uid="{00000000-0005-0000-0000-00004A050000}"/>
    <cellStyle name="Millares 2 6 4" xfId="1357" xr:uid="{00000000-0005-0000-0000-00004B050000}"/>
    <cellStyle name="Millares 2 7" xfId="1358" xr:uid="{00000000-0005-0000-0000-00004C050000}"/>
    <cellStyle name="Millares 2 8" xfId="1359" xr:uid="{00000000-0005-0000-0000-00004D050000}"/>
    <cellStyle name="Millares 3" xfId="1360" xr:uid="{00000000-0005-0000-0000-00004E050000}"/>
    <cellStyle name="Millares 3 2" xfId="1361" xr:uid="{00000000-0005-0000-0000-00004F050000}"/>
    <cellStyle name="Millares 3 2 2" xfId="1362" xr:uid="{00000000-0005-0000-0000-000050050000}"/>
    <cellStyle name="Millares 3 3" xfId="1363" xr:uid="{00000000-0005-0000-0000-000051050000}"/>
    <cellStyle name="Millares 4" xfId="1364" xr:uid="{00000000-0005-0000-0000-000052050000}"/>
    <cellStyle name="Millares 4 2" xfId="1365" xr:uid="{00000000-0005-0000-0000-000053050000}"/>
    <cellStyle name="Millares 4 2 10" xfId="1366" xr:uid="{00000000-0005-0000-0000-000054050000}"/>
    <cellStyle name="Millares 4 2 10 2" xfId="1367" xr:uid="{00000000-0005-0000-0000-000055050000}"/>
    <cellStyle name="Millares 4 2 11" xfId="1368" xr:uid="{00000000-0005-0000-0000-000056050000}"/>
    <cellStyle name="Millares 4 2 12" xfId="1369" xr:uid="{00000000-0005-0000-0000-000057050000}"/>
    <cellStyle name="Millares 4 2 2" xfId="1370" xr:uid="{00000000-0005-0000-0000-000058050000}"/>
    <cellStyle name="Millares 4 2 2 2" xfId="1371" xr:uid="{00000000-0005-0000-0000-000059050000}"/>
    <cellStyle name="Millares 4 2 2 2 2" xfId="1372" xr:uid="{00000000-0005-0000-0000-00005A050000}"/>
    <cellStyle name="Millares 4 2 2 2 2 2" xfId="1373" xr:uid="{00000000-0005-0000-0000-00005B050000}"/>
    <cellStyle name="Millares 4 2 2 2 2 2 2" xfId="1374" xr:uid="{00000000-0005-0000-0000-00005C050000}"/>
    <cellStyle name="Millares 4 2 2 2 2 3" xfId="1375" xr:uid="{00000000-0005-0000-0000-00005D050000}"/>
    <cellStyle name="Millares 4 2 2 2 2 3 2" xfId="1376" xr:uid="{00000000-0005-0000-0000-00005E050000}"/>
    <cellStyle name="Millares 4 2 2 2 2 4" xfId="1377" xr:uid="{00000000-0005-0000-0000-00005F050000}"/>
    <cellStyle name="Millares 4 2 2 2 3" xfId="1378" xr:uid="{00000000-0005-0000-0000-000060050000}"/>
    <cellStyle name="Millares 4 2 2 2 3 2" xfId="1379" xr:uid="{00000000-0005-0000-0000-000061050000}"/>
    <cellStyle name="Millares 4 2 2 2 4" xfId="1380" xr:uid="{00000000-0005-0000-0000-000062050000}"/>
    <cellStyle name="Millares 4 2 2 2 4 2" xfId="1381" xr:uid="{00000000-0005-0000-0000-000063050000}"/>
    <cellStyle name="Millares 4 2 2 2 5" xfId="1382" xr:uid="{00000000-0005-0000-0000-000064050000}"/>
    <cellStyle name="Millares 4 2 2 2 6" xfId="1383" xr:uid="{00000000-0005-0000-0000-000065050000}"/>
    <cellStyle name="Millares 4 2 2 3" xfId="1384" xr:uid="{00000000-0005-0000-0000-000066050000}"/>
    <cellStyle name="Millares 4 2 2 3 2" xfId="1385" xr:uid="{00000000-0005-0000-0000-000067050000}"/>
    <cellStyle name="Millares 4 2 2 3 2 2" xfId="1386" xr:uid="{00000000-0005-0000-0000-000068050000}"/>
    <cellStyle name="Millares 4 2 2 3 2 3" xfId="1387" xr:uid="{00000000-0005-0000-0000-000069050000}"/>
    <cellStyle name="Millares 4 2 2 3 3" xfId="1388" xr:uid="{00000000-0005-0000-0000-00006A050000}"/>
    <cellStyle name="Millares 4 2 2 3 3 2" xfId="1389" xr:uid="{00000000-0005-0000-0000-00006B050000}"/>
    <cellStyle name="Millares 4 2 2 3 4" xfId="1390" xr:uid="{00000000-0005-0000-0000-00006C050000}"/>
    <cellStyle name="Millares 4 2 2 4" xfId="1391" xr:uid="{00000000-0005-0000-0000-00006D050000}"/>
    <cellStyle name="Millares 4 2 2 4 2" xfId="1392" xr:uid="{00000000-0005-0000-0000-00006E050000}"/>
    <cellStyle name="Millares 4 2 2 4 3" xfId="1393" xr:uid="{00000000-0005-0000-0000-00006F050000}"/>
    <cellStyle name="Millares 4 2 2 5" xfId="1394" xr:uid="{00000000-0005-0000-0000-000070050000}"/>
    <cellStyle name="Millares 4 2 2 5 2" xfId="1395" xr:uid="{00000000-0005-0000-0000-000071050000}"/>
    <cellStyle name="Millares 4 2 2 5 3" xfId="1396" xr:uid="{00000000-0005-0000-0000-000072050000}"/>
    <cellStyle name="Millares 4 2 2 6" xfId="1397" xr:uid="{00000000-0005-0000-0000-000073050000}"/>
    <cellStyle name="Millares 4 2 2 7" xfId="1398" xr:uid="{00000000-0005-0000-0000-000074050000}"/>
    <cellStyle name="Millares 4 2 3" xfId="1399" xr:uid="{00000000-0005-0000-0000-000075050000}"/>
    <cellStyle name="Millares 4 2 3 2" xfId="1400" xr:uid="{00000000-0005-0000-0000-000076050000}"/>
    <cellStyle name="Millares 4 2 3 2 2" xfId="1401" xr:uid="{00000000-0005-0000-0000-000077050000}"/>
    <cellStyle name="Millares 4 2 3 2 2 2" xfId="1402" xr:uid="{00000000-0005-0000-0000-000078050000}"/>
    <cellStyle name="Millares 4 2 3 2 2 2 2" xfId="1403" xr:uid="{00000000-0005-0000-0000-000079050000}"/>
    <cellStyle name="Millares 4 2 3 2 2 3" xfId="1404" xr:uid="{00000000-0005-0000-0000-00007A050000}"/>
    <cellStyle name="Millares 4 2 3 2 2 4" xfId="1405" xr:uid="{00000000-0005-0000-0000-00007B050000}"/>
    <cellStyle name="Millares 4 2 3 2 3" xfId="1406" xr:uid="{00000000-0005-0000-0000-00007C050000}"/>
    <cellStyle name="Millares 4 2 3 2 3 2" xfId="1407" xr:uid="{00000000-0005-0000-0000-00007D050000}"/>
    <cellStyle name="Millares 4 2 3 2 4" xfId="1408" xr:uid="{00000000-0005-0000-0000-00007E050000}"/>
    <cellStyle name="Millares 4 2 3 2 4 2" xfId="1409" xr:uid="{00000000-0005-0000-0000-00007F050000}"/>
    <cellStyle name="Millares 4 2 3 2 5" xfId="1410" xr:uid="{00000000-0005-0000-0000-000080050000}"/>
    <cellStyle name="Millares 4 2 3 2 6" xfId="1411" xr:uid="{00000000-0005-0000-0000-000081050000}"/>
    <cellStyle name="Millares 4 2 3 3" xfId="1412" xr:uid="{00000000-0005-0000-0000-000082050000}"/>
    <cellStyle name="Millares 4 2 3 3 2" xfId="1413" xr:uid="{00000000-0005-0000-0000-000083050000}"/>
    <cellStyle name="Millares 4 2 3 3 2 2" xfId="1414" xr:uid="{00000000-0005-0000-0000-000084050000}"/>
    <cellStyle name="Millares 4 2 3 3 2 3" xfId="1415" xr:uid="{00000000-0005-0000-0000-000085050000}"/>
    <cellStyle name="Millares 4 2 3 3 3" xfId="1416" xr:uid="{00000000-0005-0000-0000-000086050000}"/>
    <cellStyle name="Millares 4 2 3 3 3 2" xfId="1417" xr:uid="{00000000-0005-0000-0000-000087050000}"/>
    <cellStyle name="Millares 4 2 3 3 4" xfId="1418" xr:uid="{00000000-0005-0000-0000-000088050000}"/>
    <cellStyle name="Millares 4 2 3 4" xfId="1419" xr:uid="{00000000-0005-0000-0000-000089050000}"/>
    <cellStyle name="Millares 4 2 3 4 2" xfId="1420" xr:uid="{00000000-0005-0000-0000-00008A050000}"/>
    <cellStyle name="Millares 4 2 3 4 3" xfId="1421" xr:uid="{00000000-0005-0000-0000-00008B050000}"/>
    <cellStyle name="Millares 4 2 3 5" xfId="1422" xr:uid="{00000000-0005-0000-0000-00008C050000}"/>
    <cellStyle name="Millares 4 2 3 5 2" xfId="1423" xr:uid="{00000000-0005-0000-0000-00008D050000}"/>
    <cellStyle name="Millares 4 2 3 5 3" xfId="1424" xr:uid="{00000000-0005-0000-0000-00008E050000}"/>
    <cellStyle name="Millares 4 2 3 6" xfId="1425" xr:uid="{00000000-0005-0000-0000-00008F050000}"/>
    <cellStyle name="Millares 4 2 3 7" xfId="1426" xr:uid="{00000000-0005-0000-0000-000090050000}"/>
    <cellStyle name="Millares 4 2 4" xfId="1427" xr:uid="{00000000-0005-0000-0000-000091050000}"/>
    <cellStyle name="Millares 4 2 4 2" xfId="1428" xr:uid="{00000000-0005-0000-0000-000092050000}"/>
    <cellStyle name="Millares 4 2 4 2 2" xfId="1429" xr:uid="{00000000-0005-0000-0000-000093050000}"/>
    <cellStyle name="Millares 4 2 4 2 2 2" xfId="1430" xr:uid="{00000000-0005-0000-0000-000094050000}"/>
    <cellStyle name="Millares 4 2 4 2 2 2 2" xfId="1431" xr:uid="{00000000-0005-0000-0000-000095050000}"/>
    <cellStyle name="Millares 4 2 4 2 2 3" xfId="1432" xr:uid="{00000000-0005-0000-0000-000096050000}"/>
    <cellStyle name="Millares 4 2 4 2 2 4" xfId="1433" xr:uid="{00000000-0005-0000-0000-000097050000}"/>
    <cellStyle name="Millares 4 2 4 2 3" xfId="1434" xr:uid="{00000000-0005-0000-0000-000098050000}"/>
    <cellStyle name="Millares 4 2 4 2 3 2" xfId="1435" xr:uid="{00000000-0005-0000-0000-000099050000}"/>
    <cellStyle name="Millares 4 2 4 2 4" xfId="1436" xr:uid="{00000000-0005-0000-0000-00009A050000}"/>
    <cellStyle name="Millares 4 2 4 2 4 2" xfId="1437" xr:uid="{00000000-0005-0000-0000-00009B050000}"/>
    <cellStyle name="Millares 4 2 4 2 5" xfId="1438" xr:uid="{00000000-0005-0000-0000-00009C050000}"/>
    <cellStyle name="Millares 4 2 4 2 6" xfId="1439" xr:uid="{00000000-0005-0000-0000-00009D050000}"/>
    <cellStyle name="Millares 4 2 4 3" xfId="1440" xr:uid="{00000000-0005-0000-0000-00009E050000}"/>
    <cellStyle name="Millares 4 2 4 3 2" xfId="1441" xr:uid="{00000000-0005-0000-0000-00009F050000}"/>
    <cellStyle name="Millares 4 2 4 3 2 2" xfId="1442" xr:uid="{00000000-0005-0000-0000-0000A0050000}"/>
    <cellStyle name="Millares 4 2 4 3 2 3" xfId="1443" xr:uid="{00000000-0005-0000-0000-0000A1050000}"/>
    <cellStyle name="Millares 4 2 4 3 3" xfId="1444" xr:uid="{00000000-0005-0000-0000-0000A2050000}"/>
    <cellStyle name="Millares 4 2 4 3 4" xfId="1445" xr:uid="{00000000-0005-0000-0000-0000A3050000}"/>
    <cellStyle name="Millares 4 2 4 4" xfId="1446" xr:uid="{00000000-0005-0000-0000-0000A4050000}"/>
    <cellStyle name="Millares 4 2 4 4 2" xfId="1447" xr:uid="{00000000-0005-0000-0000-0000A5050000}"/>
    <cellStyle name="Millares 4 2 4 5" xfId="1448" xr:uid="{00000000-0005-0000-0000-0000A6050000}"/>
    <cellStyle name="Millares 4 2 4 5 2" xfId="1449" xr:uid="{00000000-0005-0000-0000-0000A7050000}"/>
    <cellStyle name="Millares 4 2 4 5 3" xfId="1450" xr:uid="{00000000-0005-0000-0000-0000A8050000}"/>
    <cellStyle name="Millares 4 2 4 6" xfId="1451" xr:uid="{00000000-0005-0000-0000-0000A9050000}"/>
    <cellStyle name="Millares 4 2 4 7" xfId="1452" xr:uid="{00000000-0005-0000-0000-0000AA050000}"/>
    <cellStyle name="Millares 4 2 5" xfId="1453" xr:uid="{00000000-0005-0000-0000-0000AB050000}"/>
    <cellStyle name="Millares 4 2 5 2" xfId="1454" xr:uid="{00000000-0005-0000-0000-0000AC050000}"/>
    <cellStyle name="Millares 4 2 5 2 2" xfId="1455" xr:uid="{00000000-0005-0000-0000-0000AD050000}"/>
    <cellStyle name="Millares 4 2 5 2 2 2" xfId="1456" xr:uid="{00000000-0005-0000-0000-0000AE050000}"/>
    <cellStyle name="Millares 4 2 5 2 2 2 2" xfId="1457" xr:uid="{00000000-0005-0000-0000-0000AF050000}"/>
    <cellStyle name="Millares 4 2 5 2 2 3" xfId="1458" xr:uid="{00000000-0005-0000-0000-0000B0050000}"/>
    <cellStyle name="Millares 4 2 5 2 2 4" xfId="1459" xr:uid="{00000000-0005-0000-0000-0000B1050000}"/>
    <cellStyle name="Millares 4 2 5 2 3" xfId="1460" xr:uid="{00000000-0005-0000-0000-0000B2050000}"/>
    <cellStyle name="Millares 4 2 5 2 3 2" xfId="1461" xr:uid="{00000000-0005-0000-0000-0000B3050000}"/>
    <cellStyle name="Millares 4 2 5 2 4" xfId="1462" xr:uid="{00000000-0005-0000-0000-0000B4050000}"/>
    <cellStyle name="Millares 4 2 5 2 4 2" xfId="1463" xr:uid="{00000000-0005-0000-0000-0000B5050000}"/>
    <cellStyle name="Millares 4 2 5 2 5" xfId="1464" xr:uid="{00000000-0005-0000-0000-0000B6050000}"/>
    <cellStyle name="Millares 4 2 5 2 6" xfId="1465" xr:uid="{00000000-0005-0000-0000-0000B7050000}"/>
    <cellStyle name="Millares 4 2 5 3" xfId="1466" xr:uid="{00000000-0005-0000-0000-0000B8050000}"/>
    <cellStyle name="Millares 4 2 5 3 2" xfId="1467" xr:uid="{00000000-0005-0000-0000-0000B9050000}"/>
    <cellStyle name="Millares 4 2 5 3 2 2" xfId="1468" xr:uid="{00000000-0005-0000-0000-0000BA050000}"/>
    <cellStyle name="Millares 4 2 5 3 2 3" xfId="1469" xr:uid="{00000000-0005-0000-0000-0000BB050000}"/>
    <cellStyle name="Millares 4 2 5 3 3" xfId="1470" xr:uid="{00000000-0005-0000-0000-0000BC050000}"/>
    <cellStyle name="Millares 4 2 5 3 4" xfId="1471" xr:uid="{00000000-0005-0000-0000-0000BD050000}"/>
    <cellStyle name="Millares 4 2 5 4" xfId="1472" xr:uid="{00000000-0005-0000-0000-0000BE050000}"/>
    <cellStyle name="Millares 4 2 5 4 2" xfId="1473" xr:uid="{00000000-0005-0000-0000-0000BF050000}"/>
    <cellStyle name="Millares 4 2 5 5" xfId="1474" xr:uid="{00000000-0005-0000-0000-0000C0050000}"/>
    <cellStyle name="Millares 4 2 5 5 2" xfId="1475" xr:uid="{00000000-0005-0000-0000-0000C1050000}"/>
    <cellStyle name="Millares 4 2 5 5 3" xfId="1476" xr:uid="{00000000-0005-0000-0000-0000C2050000}"/>
    <cellStyle name="Millares 4 2 5 6" xfId="1477" xr:uid="{00000000-0005-0000-0000-0000C3050000}"/>
    <cellStyle name="Millares 4 2 5 7" xfId="1478" xr:uid="{00000000-0005-0000-0000-0000C4050000}"/>
    <cellStyle name="Millares 4 2 6" xfId="1479" xr:uid="{00000000-0005-0000-0000-0000C5050000}"/>
    <cellStyle name="Millares 4 2 6 2" xfId="1480" xr:uid="{00000000-0005-0000-0000-0000C6050000}"/>
    <cellStyle name="Millares 4 2 6 2 2" xfId="1481" xr:uid="{00000000-0005-0000-0000-0000C7050000}"/>
    <cellStyle name="Millares 4 2 6 2 2 2" xfId="1482" xr:uid="{00000000-0005-0000-0000-0000C8050000}"/>
    <cellStyle name="Millares 4 2 6 2 3" xfId="1483" xr:uid="{00000000-0005-0000-0000-0000C9050000}"/>
    <cellStyle name="Millares 4 2 6 2 4" xfId="1484" xr:uid="{00000000-0005-0000-0000-0000CA050000}"/>
    <cellStyle name="Millares 4 2 6 3" xfId="1485" xr:uid="{00000000-0005-0000-0000-0000CB050000}"/>
    <cellStyle name="Millares 4 2 6 3 2" xfId="1486" xr:uid="{00000000-0005-0000-0000-0000CC050000}"/>
    <cellStyle name="Millares 4 2 6 4" xfId="1487" xr:uid="{00000000-0005-0000-0000-0000CD050000}"/>
    <cellStyle name="Millares 4 2 6 4 2" xfId="1488" xr:uid="{00000000-0005-0000-0000-0000CE050000}"/>
    <cellStyle name="Millares 4 2 6 5" xfId="1489" xr:uid="{00000000-0005-0000-0000-0000CF050000}"/>
    <cellStyle name="Millares 4 2 6 6" xfId="1490" xr:uid="{00000000-0005-0000-0000-0000D0050000}"/>
    <cellStyle name="Millares 4 2 7" xfId="1491" xr:uid="{00000000-0005-0000-0000-0000D1050000}"/>
    <cellStyle name="Millares 4 2 7 2" xfId="1492" xr:uid="{00000000-0005-0000-0000-0000D2050000}"/>
    <cellStyle name="Millares 4 2 7 2 2" xfId="1493" xr:uid="{00000000-0005-0000-0000-0000D3050000}"/>
    <cellStyle name="Millares 4 2 7 2 2 2" xfId="1494" xr:uid="{00000000-0005-0000-0000-0000D4050000}"/>
    <cellStyle name="Millares 4 2 7 2 3" xfId="1495" xr:uid="{00000000-0005-0000-0000-0000D5050000}"/>
    <cellStyle name="Millares 4 2 7 2 4" xfId="1496" xr:uid="{00000000-0005-0000-0000-0000D6050000}"/>
    <cellStyle name="Millares 4 2 7 3" xfId="1497" xr:uid="{00000000-0005-0000-0000-0000D7050000}"/>
    <cellStyle name="Millares 4 2 7 3 2" xfId="1498" xr:uid="{00000000-0005-0000-0000-0000D8050000}"/>
    <cellStyle name="Millares 4 2 7 4" xfId="1499" xr:uid="{00000000-0005-0000-0000-0000D9050000}"/>
    <cellStyle name="Millares 4 2 7 5" xfId="1500" xr:uid="{00000000-0005-0000-0000-0000DA050000}"/>
    <cellStyle name="Millares 4 2 7 6" xfId="1501" xr:uid="{00000000-0005-0000-0000-0000DB050000}"/>
    <cellStyle name="Millares 4 2 8" xfId="1502" xr:uid="{00000000-0005-0000-0000-0000DC050000}"/>
    <cellStyle name="Millares 4 2 8 2" xfId="1503" xr:uid="{00000000-0005-0000-0000-0000DD050000}"/>
    <cellStyle name="Millares 4 2 8 2 2" xfId="1504" xr:uid="{00000000-0005-0000-0000-0000DE050000}"/>
    <cellStyle name="Millares 4 2 8 3" xfId="1505" xr:uid="{00000000-0005-0000-0000-0000DF050000}"/>
    <cellStyle name="Millares 4 2 8 4" xfId="1506" xr:uid="{00000000-0005-0000-0000-0000E0050000}"/>
    <cellStyle name="Millares 4 2 8 5" xfId="1507" xr:uid="{00000000-0005-0000-0000-0000E1050000}"/>
    <cellStyle name="Millares 4 2 9" xfId="1508" xr:uid="{00000000-0005-0000-0000-0000E2050000}"/>
    <cellStyle name="Millares 4 2 9 2" xfId="1509" xr:uid="{00000000-0005-0000-0000-0000E3050000}"/>
    <cellStyle name="Millares 4 2 9 2 2" xfId="1510" xr:uid="{00000000-0005-0000-0000-0000E4050000}"/>
    <cellStyle name="Millares 4 2 9 3" xfId="1511" xr:uid="{00000000-0005-0000-0000-0000E5050000}"/>
    <cellStyle name="Millares 4 2 9 4" xfId="1512" xr:uid="{00000000-0005-0000-0000-0000E6050000}"/>
    <cellStyle name="Millares 4 3" xfId="1513" xr:uid="{00000000-0005-0000-0000-0000E7050000}"/>
    <cellStyle name="Millares 4 3 10" xfId="1514" xr:uid="{00000000-0005-0000-0000-0000E8050000}"/>
    <cellStyle name="Millares 4 3 11" xfId="1515" xr:uid="{00000000-0005-0000-0000-0000E9050000}"/>
    <cellStyle name="Millares 4 3 2" xfId="1516" xr:uid="{00000000-0005-0000-0000-0000EA050000}"/>
    <cellStyle name="Millares 4 3 2 2" xfId="1517" xr:uid="{00000000-0005-0000-0000-0000EB050000}"/>
    <cellStyle name="Millares 4 3 2 2 2" xfId="1518" xr:uid="{00000000-0005-0000-0000-0000EC050000}"/>
    <cellStyle name="Millares 4 3 2 2 2 2" xfId="1519" xr:uid="{00000000-0005-0000-0000-0000ED050000}"/>
    <cellStyle name="Millares 4 3 2 2 2 2 2" xfId="1520" xr:uid="{00000000-0005-0000-0000-0000EE050000}"/>
    <cellStyle name="Millares 4 3 2 2 2 3" xfId="1521" xr:uid="{00000000-0005-0000-0000-0000EF050000}"/>
    <cellStyle name="Millares 4 3 2 2 2 3 2" xfId="1522" xr:uid="{00000000-0005-0000-0000-0000F0050000}"/>
    <cellStyle name="Millares 4 3 2 2 2 4" xfId="1523" xr:uid="{00000000-0005-0000-0000-0000F1050000}"/>
    <cellStyle name="Millares 4 3 2 2 3" xfId="1524" xr:uid="{00000000-0005-0000-0000-0000F2050000}"/>
    <cellStyle name="Millares 4 3 2 2 3 2" xfId="1525" xr:uid="{00000000-0005-0000-0000-0000F3050000}"/>
    <cellStyle name="Millares 4 3 2 2 4" xfId="1526" xr:uid="{00000000-0005-0000-0000-0000F4050000}"/>
    <cellStyle name="Millares 4 3 2 2 4 2" xfId="1527" xr:uid="{00000000-0005-0000-0000-0000F5050000}"/>
    <cellStyle name="Millares 4 3 2 2 5" xfId="1528" xr:uid="{00000000-0005-0000-0000-0000F6050000}"/>
    <cellStyle name="Millares 4 3 2 2 6" xfId="1529" xr:uid="{00000000-0005-0000-0000-0000F7050000}"/>
    <cellStyle name="Millares 4 3 2 3" xfId="1530" xr:uid="{00000000-0005-0000-0000-0000F8050000}"/>
    <cellStyle name="Millares 4 3 2 3 2" xfId="1531" xr:uid="{00000000-0005-0000-0000-0000F9050000}"/>
    <cellStyle name="Millares 4 3 2 3 2 2" xfId="1532" xr:uid="{00000000-0005-0000-0000-0000FA050000}"/>
    <cellStyle name="Millares 4 3 2 3 2 3" xfId="1533" xr:uid="{00000000-0005-0000-0000-0000FB050000}"/>
    <cellStyle name="Millares 4 3 2 3 3" xfId="1534" xr:uid="{00000000-0005-0000-0000-0000FC050000}"/>
    <cellStyle name="Millares 4 3 2 3 3 2" xfId="1535" xr:uid="{00000000-0005-0000-0000-0000FD050000}"/>
    <cellStyle name="Millares 4 3 2 3 4" xfId="1536" xr:uid="{00000000-0005-0000-0000-0000FE050000}"/>
    <cellStyle name="Millares 4 3 2 4" xfId="1537" xr:uid="{00000000-0005-0000-0000-0000FF050000}"/>
    <cellStyle name="Millares 4 3 2 4 2" xfId="1538" xr:uid="{00000000-0005-0000-0000-000000060000}"/>
    <cellStyle name="Millares 4 3 2 4 3" xfId="1539" xr:uid="{00000000-0005-0000-0000-000001060000}"/>
    <cellStyle name="Millares 4 3 2 5" xfId="1540" xr:uid="{00000000-0005-0000-0000-000002060000}"/>
    <cellStyle name="Millares 4 3 2 5 2" xfId="1541" xr:uid="{00000000-0005-0000-0000-000003060000}"/>
    <cellStyle name="Millares 4 3 2 5 3" xfId="1542" xr:uid="{00000000-0005-0000-0000-000004060000}"/>
    <cellStyle name="Millares 4 3 2 6" xfId="1543" xr:uid="{00000000-0005-0000-0000-000005060000}"/>
    <cellStyle name="Millares 4 3 2 7" xfId="1544" xr:uid="{00000000-0005-0000-0000-000006060000}"/>
    <cellStyle name="Millares 4 3 3" xfId="1545" xr:uid="{00000000-0005-0000-0000-000007060000}"/>
    <cellStyle name="Millares 4 3 3 2" xfId="1546" xr:uid="{00000000-0005-0000-0000-000008060000}"/>
    <cellStyle name="Millares 4 3 3 2 2" xfId="1547" xr:uid="{00000000-0005-0000-0000-000009060000}"/>
    <cellStyle name="Millares 4 3 3 2 2 2" xfId="1548" xr:uid="{00000000-0005-0000-0000-00000A060000}"/>
    <cellStyle name="Millares 4 3 3 2 2 2 2" xfId="1549" xr:uid="{00000000-0005-0000-0000-00000B060000}"/>
    <cellStyle name="Millares 4 3 3 2 2 3" xfId="1550" xr:uid="{00000000-0005-0000-0000-00000C060000}"/>
    <cellStyle name="Millares 4 3 3 2 2 4" xfId="1551" xr:uid="{00000000-0005-0000-0000-00000D060000}"/>
    <cellStyle name="Millares 4 3 3 2 3" xfId="1552" xr:uid="{00000000-0005-0000-0000-00000E060000}"/>
    <cellStyle name="Millares 4 3 3 2 3 2" xfId="1553" xr:uid="{00000000-0005-0000-0000-00000F060000}"/>
    <cellStyle name="Millares 4 3 3 2 4" xfId="1554" xr:uid="{00000000-0005-0000-0000-000010060000}"/>
    <cellStyle name="Millares 4 3 3 2 4 2" xfId="1555" xr:uid="{00000000-0005-0000-0000-000011060000}"/>
    <cellStyle name="Millares 4 3 3 2 5" xfId="1556" xr:uid="{00000000-0005-0000-0000-000012060000}"/>
    <cellStyle name="Millares 4 3 3 2 6" xfId="1557" xr:uid="{00000000-0005-0000-0000-000013060000}"/>
    <cellStyle name="Millares 4 3 3 3" xfId="1558" xr:uid="{00000000-0005-0000-0000-000014060000}"/>
    <cellStyle name="Millares 4 3 3 3 2" xfId="1559" xr:uid="{00000000-0005-0000-0000-000015060000}"/>
    <cellStyle name="Millares 4 3 3 3 2 2" xfId="1560" xr:uid="{00000000-0005-0000-0000-000016060000}"/>
    <cellStyle name="Millares 4 3 3 3 2 3" xfId="1561" xr:uid="{00000000-0005-0000-0000-000017060000}"/>
    <cellStyle name="Millares 4 3 3 3 3" xfId="1562" xr:uid="{00000000-0005-0000-0000-000018060000}"/>
    <cellStyle name="Millares 4 3 3 3 4" xfId="1563" xr:uid="{00000000-0005-0000-0000-000019060000}"/>
    <cellStyle name="Millares 4 3 3 4" xfId="1564" xr:uid="{00000000-0005-0000-0000-00001A060000}"/>
    <cellStyle name="Millares 4 3 3 4 2" xfId="1565" xr:uid="{00000000-0005-0000-0000-00001B060000}"/>
    <cellStyle name="Millares 4 3 3 4 3" xfId="1566" xr:uid="{00000000-0005-0000-0000-00001C060000}"/>
    <cellStyle name="Millares 4 3 3 5" xfId="1567" xr:uid="{00000000-0005-0000-0000-00001D060000}"/>
    <cellStyle name="Millares 4 3 3 5 2" xfId="1568" xr:uid="{00000000-0005-0000-0000-00001E060000}"/>
    <cellStyle name="Millares 4 3 3 5 3" xfId="1569" xr:uid="{00000000-0005-0000-0000-00001F060000}"/>
    <cellStyle name="Millares 4 3 3 6" xfId="1570" xr:uid="{00000000-0005-0000-0000-000020060000}"/>
    <cellStyle name="Millares 4 3 3 7" xfId="1571" xr:uid="{00000000-0005-0000-0000-000021060000}"/>
    <cellStyle name="Millares 4 3 4" xfId="1572" xr:uid="{00000000-0005-0000-0000-000022060000}"/>
    <cellStyle name="Millares 4 3 4 2" xfId="1573" xr:uid="{00000000-0005-0000-0000-000023060000}"/>
    <cellStyle name="Millares 4 3 4 2 2" xfId="1574" xr:uid="{00000000-0005-0000-0000-000024060000}"/>
    <cellStyle name="Millares 4 3 4 2 2 2" xfId="1575" xr:uid="{00000000-0005-0000-0000-000025060000}"/>
    <cellStyle name="Millares 4 3 4 2 2 2 2" xfId="1576" xr:uid="{00000000-0005-0000-0000-000026060000}"/>
    <cellStyle name="Millares 4 3 4 2 2 3" xfId="1577" xr:uid="{00000000-0005-0000-0000-000027060000}"/>
    <cellStyle name="Millares 4 3 4 2 2 4" xfId="1578" xr:uid="{00000000-0005-0000-0000-000028060000}"/>
    <cellStyle name="Millares 4 3 4 2 3" xfId="1579" xr:uid="{00000000-0005-0000-0000-000029060000}"/>
    <cellStyle name="Millares 4 3 4 2 3 2" xfId="1580" xr:uid="{00000000-0005-0000-0000-00002A060000}"/>
    <cellStyle name="Millares 4 3 4 2 4" xfId="1581" xr:uid="{00000000-0005-0000-0000-00002B060000}"/>
    <cellStyle name="Millares 4 3 4 2 4 2" xfId="1582" xr:uid="{00000000-0005-0000-0000-00002C060000}"/>
    <cellStyle name="Millares 4 3 4 2 5" xfId="1583" xr:uid="{00000000-0005-0000-0000-00002D060000}"/>
    <cellStyle name="Millares 4 3 4 2 6" xfId="1584" xr:uid="{00000000-0005-0000-0000-00002E060000}"/>
    <cellStyle name="Millares 4 3 4 3" xfId="1585" xr:uid="{00000000-0005-0000-0000-00002F060000}"/>
    <cellStyle name="Millares 4 3 4 3 2" xfId="1586" xr:uid="{00000000-0005-0000-0000-000030060000}"/>
    <cellStyle name="Millares 4 3 4 3 2 2" xfId="1587" xr:uid="{00000000-0005-0000-0000-000031060000}"/>
    <cellStyle name="Millares 4 3 4 3 2 3" xfId="1588" xr:uid="{00000000-0005-0000-0000-000032060000}"/>
    <cellStyle name="Millares 4 3 4 3 3" xfId="1589" xr:uid="{00000000-0005-0000-0000-000033060000}"/>
    <cellStyle name="Millares 4 3 4 3 4" xfId="1590" xr:uid="{00000000-0005-0000-0000-000034060000}"/>
    <cellStyle name="Millares 4 3 4 4" xfId="1591" xr:uid="{00000000-0005-0000-0000-000035060000}"/>
    <cellStyle name="Millares 4 3 4 4 2" xfId="1592" xr:uid="{00000000-0005-0000-0000-000036060000}"/>
    <cellStyle name="Millares 4 3 4 5" xfId="1593" xr:uid="{00000000-0005-0000-0000-000037060000}"/>
    <cellStyle name="Millares 4 3 4 5 2" xfId="1594" xr:uid="{00000000-0005-0000-0000-000038060000}"/>
    <cellStyle name="Millares 4 3 4 5 3" xfId="1595" xr:uid="{00000000-0005-0000-0000-000039060000}"/>
    <cellStyle name="Millares 4 3 4 6" xfId="1596" xr:uid="{00000000-0005-0000-0000-00003A060000}"/>
    <cellStyle name="Millares 4 3 4 7" xfId="1597" xr:uid="{00000000-0005-0000-0000-00003B060000}"/>
    <cellStyle name="Millares 4 3 5" xfId="1598" xr:uid="{00000000-0005-0000-0000-00003C060000}"/>
    <cellStyle name="Millares 4 3 5 2" xfId="1599" xr:uid="{00000000-0005-0000-0000-00003D060000}"/>
    <cellStyle name="Millares 4 3 5 2 2" xfId="1600" xr:uid="{00000000-0005-0000-0000-00003E060000}"/>
    <cellStyle name="Millares 4 3 5 2 2 2" xfId="1601" xr:uid="{00000000-0005-0000-0000-00003F060000}"/>
    <cellStyle name="Millares 4 3 5 2 3" xfId="1602" xr:uid="{00000000-0005-0000-0000-000040060000}"/>
    <cellStyle name="Millares 4 3 5 2 4" xfId="1603" xr:uid="{00000000-0005-0000-0000-000041060000}"/>
    <cellStyle name="Millares 4 3 5 3" xfId="1604" xr:uid="{00000000-0005-0000-0000-000042060000}"/>
    <cellStyle name="Millares 4 3 5 3 2" xfId="1605" xr:uid="{00000000-0005-0000-0000-000043060000}"/>
    <cellStyle name="Millares 4 3 5 4" xfId="1606" xr:uid="{00000000-0005-0000-0000-000044060000}"/>
    <cellStyle name="Millares 4 3 5 4 2" xfId="1607" xr:uid="{00000000-0005-0000-0000-000045060000}"/>
    <cellStyle name="Millares 4 3 5 5" xfId="1608" xr:uid="{00000000-0005-0000-0000-000046060000}"/>
    <cellStyle name="Millares 4 3 5 6" xfId="1609" xr:uid="{00000000-0005-0000-0000-000047060000}"/>
    <cellStyle name="Millares 4 3 6" xfId="1610" xr:uid="{00000000-0005-0000-0000-000048060000}"/>
    <cellStyle name="Millares 4 3 6 2" xfId="1611" xr:uid="{00000000-0005-0000-0000-000049060000}"/>
    <cellStyle name="Millares 4 3 6 2 2" xfId="1612" xr:uid="{00000000-0005-0000-0000-00004A060000}"/>
    <cellStyle name="Millares 4 3 6 2 2 2" xfId="1613" xr:uid="{00000000-0005-0000-0000-00004B060000}"/>
    <cellStyle name="Millares 4 3 6 2 3" xfId="1614" xr:uid="{00000000-0005-0000-0000-00004C060000}"/>
    <cellStyle name="Millares 4 3 6 2 4" xfId="1615" xr:uid="{00000000-0005-0000-0000-00004D060000}"/>
    <cellStyle name="Millares 4 3 6 3" xfId="1616" xr:uid="{00000000-0005-0000-0000-00004E060000}"/>
    <cellStyle name="Millares 4 3 6 3 2" xfId="1617" xr:uid="{00000000-0005-0000-0000-00004F060000}"/>
    <cellStyle name="Millares 4 3 6 4" xfId="1618" xr:uid="{00000000-0005-0000-0000-000050060000}"/>
    <cellStyle name="Millares 4 3 6 5" xfId="1619" xr:uid="{00000000-0005-0000-0000-000051060000}"/>
    <cellStyle name="Millares 4 3 6 6" xfId="1620" xr:uid="{00000000-0005-0000-0000-000052060000}"/>
    <cellStyle name="Millares 4 3 7" xfId="1621" xr:uid="{00000000-0005-0000-0000-000053060000}"/>
    <cellStyle name="Millares 4 3 7 2" xfId="1622" xr:uid="{00000000-0005-0000-0000-000054060000}"/>
    <cellStyle name="Millares 4 3 7 2 2" xfId="1623" xr:uid="{00000000-0005-0000-0000-000055060000}"/>
    <cellStyle name="Millares 4 3 7 3" xfId="1624" xr:uid="{00000000-0005-0000-0000-000056060000}"/>
    <cellStyle name="Millares 4 3 7 4" xfId="1625" xr:uid="{00000000-0005-0000-0000-000057060000}"/>
    <cellStyle name="Millares 4 3 7 5" xfId="1626" xr:uid="{00000000-0005-0000-0000-000058060000}"/>
    <cellStyle name="Millares 4 3 8" xfId="1627" xr:uid="{00000000-0005-0000-0000-000059060000}"/>
    <cellStyle name="Millares 4 3 8 2" xfId="1628" xr:uid="{00000000-0005-0000-0000-00005A060000}"/>
    <cellStyle name="Millares 4 3 8 2 2" xfId="1629" xr:uid="{00000000-0005-0000-0000-00005B060000}"/>
    <cellStyle name="Millares 4 3 8 3" xfId="1630" xr:uid="{00000000-0005-0000-0000-00005C060000}"/>
    <cellStyle name="Millares 4 3 8 4" xfId="1631" xr:uid="{00000000-0005-0000-0000-00005D060000}"/>
    <cellStyle name="Millares 4 3 9" xfId="1632" xr:uid="{00000000-0005-0000-0000-00005E060000}"/>
    <cellStyle name="Millares 4 3 9 2" xfId="1633" xr:uid="{00000000-0005-0000-0000-00005F060000}"/>
    <cellStyle name="Millares 4 4" xfId="1634" xr:uid="{00000000-0005-0000-0000-000060060000}"/>
    <cellStyle name="Millares 4 5" xfId="1635" xr:uid="{00000000-0005-0000-0000-000061060000}"/>
    <cellStyle name="Millares 4 5 2" xfId="1636" xr:uid="{00000000-0005-0000-0000-000062060000}"/>
    <cellStyle name="Millares 4 5 2 2" xfId="1637" xr:uid="{00000000-0005-0000-0000-000063060000}"/>
    <cellStyle name="Millares 4 5 2 2 2" xfId="1638" xr:uid="{00000000-0005-0000-0000-000064060000}"/>
    <cellStyle name="Millares 4 5 2 2 2 2" xfId="1639" xr:uid="{00000000-0005-0000-0000-000065060000}"/>
    <cellStyle name="Millares 4 5 2 2 3" xfId="1640" xr:uid="{00000000-0005-0000-0000-000066060000}"/>
    <cellStyle name="Millares 4 5 2 2 3 2" xfId="1641" xr:uid="{00000000-0005-0000-0000-000067060000}"/>
    <cellStyle name="Millares 4 5 2 2 4" xfId="1642" xr:uid="{00000000-0005-0000-0000-000068060000}"/>
    <cellStyle name="Millares 4 5 2 3" xfId="1643" xr:uid="{00000000-0005-0000-0000-000069060000}"/>
    <cellStyle name="Millares 4 5 2 3 2" xfId="1644" xr:uid="{00000000-0005-0000-0000-00006A060000}"/>
    <cellStyle name="Millares 4 5 2 4" xfId="1645" xr:uid="{00000000-0005-0000-0000-00006B060000}"/>
    <cellStyle name="Millares 4 5 2 4 2" xfId="1646" xr:uid="{00000000-0005-0000-0000-00006C060000}"/>
    <cellStyle name="Millares 4 5 2 5" xfId="1647" xr:uid="{00000000-0005-0000-0000-00006D060000}"/>
    <cellStyle name="Millares 4 5 2 6" xfId="1648" xr:uid="{00000000-0005-0000-0000-00006E060000}"/>
    <cellStyle name="Millares 4 5 3" xfId="1649" xr:uid="{00000000-0005-0000-0000-00006F060000}"/>
    <cellStyle name="Millares 4 5 3 2" xfId="1650" xr:uid="{00000000-0005-0000-0000-000070060000}"/>
    <cellStyle name="Millares 4 5 3 2 2" xfId="1651" xr:uid="{00000000-0005-0000-0000-000071060000}"/>
    <cellStyle name="Millares 4 5 3 2 3" xfId="1652" xr:uid="{00000000-0005-0000-0000-000072060000}"/>
    <cellStyle name="Millares 4 5 3 3" xfId="1653" xr:uid="{00000000-0005-0000-0000-000073060000}"/>
    <cellStyle name="Millares 4 5 3 3 2" xfId="1654" xr:uid="{00000000-0005-0000-0000-000074060000}"/>
    <cellStyle name="Millares 4 5 3 4" xfId="1655" xr:uid="{00000000-0005-0000-0000-000075060000}"/>
    <cellStyle name="Millares 4 5 4" xfId="1656" xr:uid="{00000000-0005-0000-0000-000076060000}"/>
    <cellStyle name="Millares 4 5 4 2" xfId="1657" xr:uid="{00000000-0005-0000-0000-000077060000}"/>
    <cellStyle name="Millares 4 5 4 3" xfId="1658" xr:uid="{00000000-0005-0000-0000-000078060000}"/>
    <cellStyle name="Millares 4 5 5" xfId="1659" xr:uid="{00000000-0005-0000-0000-000079060000}"/>
    <cellStyle name="Millares 4 5 5 2" xfId="1660" xr:uid="{00000000-0005-0000-0000-00007A060000}"/>
    <cellStyle name="Millares 4 5 5 3" xfId="1661" xr:uid="{00000000-0005-0000-0000-00007B060000}"/>
    <cellStyle name="Millares 4 5 6" xfId="1662" xr:uid="{00000000-0005-0000-0000-00007C060000}"/>
    <cellStyle name="Millares 4 5 7" xfId="1663" xr:uid="{00000000-0005-0000-0000-00007D060000}"/>
    <cellStyle name="Millares 4 6" xfId="1664" xr:uid="{00000000-0005-0000-0000-00007E060000}"/>
    <cellStyle name="Millares 4 6 2" xfId="1665" xr:uid="{00000000-0005-0000-0000-00007F060000}"/>
    <cellStyle name="Millares 4 6 2 2" xfId="1666" xr:uid="{00000000-0005-0000-0000-000080060000}"/>
    <cellStyle name="Millares 4 6 2 2 2" xfId="1667" xr:uid="{00000000-0005-0000-0000-000081060000}"/>
    <cellStyle name="Millares 4 6 2 3" xfId="1668" xr:uid="{00000000-0005-0000-0000-000082060000}"/>
    <cellStyle name="Millares 4 6 2 3 2" xfId="1669" xr:uid="{00000000-0005-0000-0000-000083060000}"/>
    <cellStyle name="Millares 4 6 2 4" xfId="1670" xr:uid="{00000000-0005-0000-0000-000084060000}"/>
    <cellStyle name="Millares 4 6 3" xfId="1671" xr:uid="{00000000-0005-0000-0000-000085060000}"/>
    <cellStyle name="Millares 4 6 3 2" xfId="1672" xr:uid="{00000000-0005-0000-0000-000086060000}"/>
    <cellStyle name="Millares 4 6 4" xfId="1673" xr:uid="{00000000-0005-0000-0000-000087060000}"/>
    <cellStyle name="Millares 4 6 4 2" xfId="1674" xr:uid="{00000000-0005-0000-0000-000088060000}"/>
    <cellStyle name="Millares 4 6 4 3" xfId="1675" xr:uid="{00000000-0005-0000-0000-000089060000}"/>
    <cellStyle name="Millares 4 6 5" xfId="1676" xr:uid="{00000000-0005-0000-0000-00008A060000}"/>
    <cellStyle name="Millares 4 6 6" xfId="1677" xr:uid="{00000000-0005-0000-0000-00008B060000}"/>
    <cellStyle name="Millares 5" xfId="1678" xr:uid="{00000000-0005-0000-0000-00008C060000}"/>
    <cellStyle name="Millares 5 10" xfId="1679" xr:uid="{00000000-0005-0000-0000-00008D060000}"/>
    <cellStyle name="Millares 5 10 2" xfId="1680" xr:uid="{00000000-0005-0000-0000-00008E060000}"/>
    <cellStyle name="Millares 5 100" xfId="1681" xr:uid="{00000000-0005-0000-0000-00008F060000}"/>
    <cellStyle name="Millares 5 100 2" xfId="1682" xr:uid="{00000000-0005-0000-0000-000090060000}"/>
    <cellStyle name="Millares 5 101" xfId="1683" xr:uid="{00000000-0005-0000-0000-000091060000}"/>
    <cellStyle name="Millares 5 101 2" xfId="1684" xr:uid="{00000000-0005-0000-0000-000092060000}"/>
    <cellStyle name="Millares 5 102" xfId="1685" xr:uid="{00000000-0005-0000-0000-000093060000}"/>
    <cellStyle name="Millares 5 102 2" xfId="1686" xr:uid="{00000000-0005-0000-0000-000094060000}"/>
    <cellStyle name="Millares 5 103" xfId="1687" xr:uid="{00000000-0005-0000-0000-000095060000}"/>
    <cellStyle name="Millares 5 103 2" xfId="1688" xr:uid="{00000000-0005-0000-0000-000096060000}"/>
    <cellStyle name="Millares 5 104" xfId="1689" xr:uid="{00000000-0005-0000-0000-000097060000}"/>
    <cellStyle name="Millares 5 104 2" xfId="1690" xr:uid="{00000000-0005-0000-0000-000098060000}"/>
    <cellStyle name="Millares 5 105" xfId="1691" xr:uid="{00000000-0005-0000-0000-000099060000}"/>
    <cellStyle name="Millares 5 105 2" xfId="1692" xr:uid="{00000000-0005-0000-0000-00009A060000}"/>
    <cellStyle name="Millares 5 106" xfId="1693" xr:uid="{00000000-0005-0000-0000-00009B060000}"/>
    <cellStyle name="Millares 5 106 2" xfId="1694" xr:uid="{00000000-0005-0000-0000-00009C060000}"/>
    <cellStyle name="Millares 5 107" xfId="1695" xr:uid="{00000000-0005-0000-0000-00009D060000}"/>
    <cellStyle name="Millares 5 107 2" xfId="1696" xr:uid="{00000000-0005-0000-0000-00009E060000}"/>
    <cellStyle name="Millares 5 108" xfId="1697" xr:uid="{00000000-0005-0000-0000-00009F060000}"/>
    <cellStyle name="Millares 5 108 2" xfId="1698" xr:uid="{00000000-0005-0000-0000-0000A0060000}"/>
    <cellStyle name="Millares 5 109" xfId="1699" xr:uid="{00000000-0005-0000-0000-0000A1060000}"/>
    <cellStyle name="Millares 5 109 2" xfId="1700" xr:uid="{00000000-0005-0000-0000-0000A2060000}"/>
    <cellStyle name="Millares 5 11" xfId="1701" xr:uid="{00000000-0005-0000-0000-0000A3060000}"/>
    <cellStyle name="Millares 5 11 2" xfId="1702" xr:uid="{00000000-0005-0000-0000-0000A4060000}"/>
    <cellStyle name="Millares 5 110" xfId="1703" xr:uid="{00000000-0005-0000-0000-0000A5060000}"/>
    <cellStyle name="Millares 5 110 2" xfId="1704" xr:uid="{00000000-0005-0000-0000-0000A6060000}"/>
    <cellStyle name="Millares 5 111" xfId="1705" xr:uid="{00000000-0005-0000-0000-0000A7060000}"/>
    <cellStyle name="Millares 5 111 2" xfId="1706" xr:uid="{00000000-0005-0000-0000-0000A8060000}"/>
    <cellStyle name="Millares 5 112" xfId="1707" xr:uid="{00000000-0005-0000-0000-0000A9060000}"/>
    <cellStyle name="Millares 5 112 2" xfId="1708" xr:uid="{00000000-0005-0000-0000-0000AA060000}"/>
    <cellStyle name="Millares 5 113" xfId="1709" xr:uid="{00000000-0005-0000-0000-0000AB060000}"/>
    <cellStyle name="Millares 5 113 2" xfId="1710" xr:uid="{00000000-0005-0000-0000-0000AC060000}"/>
    <cellStyle name="Millares 5 114" xfId="1711" xr:uid="{00000000-0005-0000-0000-0000AD060000}"/>
    <cellStyle name="Millares 5 114 2" xfId="1712" xr:uid="{00000000-0005-0000-0000-0000AE060000}"/>
    <cellStyle name="Millares 5 115" xfId="1713" xr:uid="{00000000-0005-0000-0000-0000AF060000}"/>
    <cellStyle name="Millares 5 115 2" xfId="1714" xr:uid="{00000000-0005-0000-0000-0000B0060000}"/>
    <cellStyle name="Millares 5 116" xfId="1715" xr:uid="{00000000-0005-0000-0000-0000B1060000}"/>
    <cellStyle name="Millares 5 116 2" xfId="1716" xr:uid="{00000000-0005-0000-0000-0000B2060000}"/>
    <cellStyle name="Millares 5 117" xfId="1717" xr:uid="{00000000-0005-0000-0000-0000B3060000}"/>
    <cellStyle name="Millares 5 117 2" xfId="1718" xr:uid="{00000000-0005-0000-0000-0000B4060000}"/>
    <cellStyle name="Millares 5 118" xfId="1719" xr:uid="{00000000-0005-0000-0000-0000B5060000}"/>
    <cellStyle name="Millares 5 118 2" xfId="1720" xr:uid="{00000000-0005-0000-0000-0000B6060000}"/>
    <cellStyle name="Millares 5 119" xfId="1721" xr:uid="{00000000-0005-0000-0000-0000B7060000}"/>
    <cellStyle name="Millares 5 119 2" xfId="1722" xr:uid="{00000000-0005-0000-0000-0000B8060000}"/>
    <cellStyle name="Millares 5 12" xfId="1723" xr:uid="{00000000-0005-0000-0000-0000B9060000}"/>
    <cellStyle name="Millares 5 12 2" xfId="1724" xr:uid="{00000000-0005-0000-0000-0000BA060000}"/>
    <cellStyle name="Millares 5 120" xfId="1725" xr:uid="{00000000-0005-0000-0000-0000BB060000}"/>
    <cellStyle name="Millares 5 120 2" xfId="1726" xr:uid="{00000000-0005-0000-0000-0000BC060000}"/>
    <cellStyle name="Millares 5 121" xfId="1727" xr:uid="{00000000-0005-0000-0000-0000BD060000}"/>
    <cellStyle name="Millares 5 121 2" xfId="1728" xr:uid="{00000000-0005-0000-0000-0000BE060000}"/>
    <cellStyle name="Millares 5 122" xfId="1729" xr:uid="{00000000-0005-0000-0000-0000BF060000}"/>
    <cellStyle name="Millares 5 122 2" xfId="1730" xr:uid="{00000000-0005-0000-0000-0000C0060000}"/>
    <cellStyle name="Millares 5 123" xfId="1731" xr:uid="{00000000-0005-0000-0000-0000C1060000}"/>
    <cellStyle name="Millares 5 123 2" xfId="1732" xr:uid="{00000000-0005-0000-0000-0000C2060000}"/>
    <cellStyle name="Millares 5 124" xfId="1733" xr:uid="{00000000-0005-0000-0000-0000C3060000}"/>
    <cellStyle name="Millares 5 124 2" xfId="1734" xr:uid="{00000000-0005-0000-0000-0000C4060000}"/>
    <cellStyle name="Millares 5 125" xfId="1735" xr:uid="{00000000-0005-0000-0000-0000C5060000}"/>
    <cellStyle name="Millares 5 125 2" xfId="1736" xr:uid="{00000000-0005-0000-0000-0000C6060000}"/>
    <cellStyle name="Millares 5 126" xfId="1737" xr:uid="{00000000-0005-0000-0000-0000C7060000}"/>
    <cellStyle name="Millares 5 126 2" xfId="1738" xr:uid="{00000000-0005-0000-0000-0000C8060000}"/>
    <cellStyle name="Millares 5 127" xfId="1739" xr:uid="{00000000-0005-0000-0000-0000C9060000}"/>
    <cellStyle name="Millares 5 127 2" xfId="1740" xr:uid="{00000000-0005-0000-0000-0000CA060000}"/>
    <cellStyle name="Millares 5 128" xfId="1741" xr:uid="{00000000-0005-0000-0000-0000CB060000}"/>
    <cellStyle name="Millares 5 128 2" xfId="1742" xr:uid="{00000000-0005-0000-0000-0000CC060000}"/>
    <cellStyle name="Millares 5 129" xfId="1743" xr:uid="{00000000-0005-0000-0000-0000CD060000}"/>
    <cellStyle name="Millares 5 129 2" xfId="1744" xr:uid="{00000000-0005-0000-0000-0000CE060000}"/>
    <cellStyle name="Millares 5 13" xfId="1745" xr:uid="{00000000-0005-0000-0000-0000CF060000}"/>
    <cellStyle name="Millares 5 13 2" xfId="1746" xr:uid="{00000000-0005-0000-0000-0000D0060000}"/>
    <cellStyle name="Millares 5 130" xfId="1747" xr:uid="{00000000-0005-0000-0000-0000D1060000}"/>
    <cellStyle name="Millares 5 130 2" xfId="1748" xr:uid="{00000000-0005-0000-0000-0000D2060000}"/>
    <cellStyle name="Millares 5 131" xfId="1749" xr:uid="{00000000-0005-0000-0000-0000D3060000}"/>
    <cellStyle name="Millares 5 131 2" xfId="1750" xr:uid="{00000000-0005-0000-0000-0000D4060000}"/>
    <cellStyle name="Millares 5 132" xfId="1751" xr:uid="{00000000-0005-0000-0000-0000D5060000}"/>
    <cellStyle name="Millares 5 132 2" xfId="1752" xr:uid="{00000000-0005-0000-0000-0000D6060000}"/>
    <cellStyle name="Millares 5 133" xfId="1753" xr:uid="{00000000-0005-0000-0000-0000D7060000}"/>
    <cellStyle name="Millares 5 133 2" xfId="1754" xr:uid="{00000000-0005-0000-0000-0000D8060000}"/>
    <cellStyle name="Millares 5 134" xfId="1755" xr:uid="{00000000-0005-0000-0000-0000D9060000}"/>
    <cellStyle name="Millares 5 134 2" xfId="1756" xr:uid="{00000000-0005-0000-0000-0000DA060000}"/>
    <cellStyle name="Millares 5 135" xfId="1757" xr:uid="{00000000-0005-0000-0000-0000DB060000}"/>
    <cellStyle name="Millares 5 135 2" xfId="1758" xr:uid="{00000000-0005-0000-0000-0000DC060000}"/>
    <cellStyle name="Millares 5 136" xfId="1759" xr:uid="{00000000-0005-0000-0000-0000DD060000}"/>
    <cellStyle name="Millares 5 136 2" xfId="1760" xr:uid="{00000000-0005-0000-0000-0000DE060000}"/>
    <cellStyle name="Millares 5 137" xfId="1761" xr:uid="{00000000-0005-0000-0000-0000DF060000}"/>
    <cellStyle name="Millares 5 137 2" xfId="1762" xr:uid="{00000000-0005-0000-0000-0000E0060000}"/>
    <cellStyle name="Millares 5 138" xfId="1763" xr:uid="{00000000-0005-0000-0000-0000E1060000}"/>
    <cellStyle name="Millares 5 138 2" xfId="1764" xr:uid="{00000000-0005-0000-0000-0000E2060000}"/>
    <cellStyle name="Millares 5 139" xfId="1765" xr:uid="{00000000-0005-0000-0000-0000E3060000}"/>
    <cellStyle name="Millares 5 139 2" xfId="1766" xr:uid="{00000000-0005-0000-0000-0000E4060000}"/>
    <cellStyle name="Millares 5 14" xfId="1767" xr:uid="{00000000-0005-0000-0000-0000E5060000}"/>
    <cellStyle name="Millares 5 14 2" xfId="1768" xr:uid="{00000000-0005-0000-0000-0000E6060000}"/>
    <cellStyle name="Millares 5 140" xfId="1769" xr:uid="{00000000-0005-0000-0000-0000E7060000}"/>
    <cellStyle name="Millares 5 140 2" xfId="1770" xr:uid="{00000000-0005-0000-0000-0000E8060000}"/>
    <cellStyle name="Millares 5 141" xfId="1771" xr:uid="{00000000-0005-0000-0000-0000E9060000}"/>
    <cellStyle name="Millares 5 141 2" xfId="1772" xr:uid="{00000000-0005-0000-0000-0000EA060000}"/>
    <cellStyle name="Millares 5 142" xfId="1773" xr:uid="{00000000-0005-0000-0000-0000EB060000}"/>
    <cellStyle name="Millares 5 142 2" xfId="1774" xr:uid="{00000000-0005-0000-0000-0000EC060000}"/>
    <cellStyle name="Millares 5 143" xfId="1775" xr:uid="{00000000-0005-0000-0000-0000ED060000}"/>
    <cellStyle name="Millares 5 143 2" xfId="1776" xr:uid="{00000000-0005-0000-0000-0000EE060000}"/>
    <cellStyle name="Millares 5 144" xfId="1777" xr:uid="{00000000-0005-0000-0000-0000EF060000}"/>
    <cellStyle name="Millares 5 144 2" xfId="1778" xr:uid="{00000000-0005-0000-0000-0000F0060000}"/>
    <cellStyle name="Millares 5 145" xfId="1779" xr:uid="{00000000-0005-0000-0000-0000F1060000}"/>
    <cellStyle name="Millares 5 145 2" xfId="1780" xr:uid="{00000000-0005-0000-0000-0000F2060000}"/>
    <cellStyle name="Millares 5 146" xfId="1781" xr:uid="{00000000-0005-0000-0000-0000F3060000}"/>
    <cellStyle name="Millares 5 146 2" xfId="1782" xr:uid="{00000000-0005-0000-0000-0000F4060000}"/>
    <cellStyle name="Millares 5 147" xfId="1783" xr:uid="{00000000-0005-0000-0000-0000F5060000}"/>
    <cellStyle name="Millares 5 147 2" xfId="1784" xr:uid="{00000000-0005-0000-0000-0000F6060000}"/>
    <cellStyle name="Millares 5 148" xfId="1785" xr:uid="{00000000-0005-0000-0000-0000F7060000}"/>
    <cellStyle name="Millares 5 148 2" xfId="1786" xr:uid="{00000000-0005-0000-0000-0000F8060000}"/>
    <cellStyle name="Millares 5 149" xfId="1787" xr:uid="{00000000-0005-0000-0000-0000F9060000}"/>
    <cellStyle name="Millares 5 149 2" xfId="1788" xr:uid="{00000000-0005-0000-0000-0000FA060000}"/>
    <cellStyle name="Millares 5 15" xfId="1789" xr:uid="{00000000-0005-0000-0000-0000FB060000}"/>
    <cellStyle name="Millares 5 15 2" xfId="1790" xr:uid="{00000000-0005-0000-0000-0000FC060000}"/>
    <cellStyle name="Millares 5 150" xfId="1791" xr:uid="{00000000-0005-0000-0000-0000FD060000}"/>
    <cellStyle name="Millares 5 150 2" xfId="1792" xr:uid="{00000000-0005-0000-0000-0000FE060000}"/>
    <cellStyle name="Millares 5 151" xfId="1793" xr:uid="{00000000-0005-0000-0000-0000FF060000}"/>
    <cellStyle name="Millares 5 151 2" xfId="1794" xr:uid="{00000000-0005-0000-0000-000000070000}"/>
    <cellStyle name="Millares 5 152" xfId="1795" xr:uid="{00000000-0005-0000-0000-000001070000}"/>
    <cellStyle name="Millares 5 152 2" xfId="1796" xr:uid="{00000000-0005-0000-0000-000002070000}"/>
    <cellStyle name="Millares 5 153" xfId="1797" xr:uid="{00000000-0005-0000-0000-000003070000}"/>
    <cellStyle name="Millares 5 153 2" xfId="1798" xr:uid="{00000000-0005-0000-0000-000004070000}"/>
    <cellStyle name="Millares 5 154" xfId="1799" xr:uid="{00000000-0005-0000-0000-000005070000}"/>
    <cellStyle name="Millares 5 154 2" xfId="1800" xr:uid="{00000000-0005-0000-0000-000006070000}"/>
    <cellStyle name="Millares 5 155" xfId="1801" xr:uid="{00000000-0005-0000-0000-000007070000}"/>
    <cellStyle name="Millares 5 155 2" xfId="1802" xr:uid="{00000000-0005-0000-0000-000008070000}"/>
    <cellStyle name="Millares 5 156" xfId="1803" xr:uid="{00000000-0005-0000-0000-000009070000}"/>
    <cellStyle name="Millares 5 156 2" xfId="1804" xr:uid="{00000000-0005-0000-0000-00000A070000}"/>
    <cellStyle name="Millares 5 157" xfId="1805" xr:uid="{00000000-0005-0000-0000-00000B070000}"/>
    <cellStyle name="Millares 5 157 2" xfId="1806" xr:uid="{00000000-0005-0000-0000-00000C070000}"/>
    <cellStyle name="Millares 5 158" xfId="1807" xr:uid="{00000000-0005-0000-0000-00000D070000}"/>
    <cellStyle name="Millares 5 158 2" xfId="1808" xr:uid="{00000000-0005-0000-0000-00000E070000}"/>
    <cellStyle name="Millares 5 159" xfId="1809" xr:uid="{00000000-0005-0000-0000-00000F070000}"/>
    <cellStyle name="Millares 5 159 2" xfId="1810" xr:uid="{00000000-0005-0000-0000-000010070000}"/>
    <cellStyle name="Millares 5 16" xfId="1811" xr:uid="{00000000-0005-0000-0000-000011070000}"/>
    <cellStyle name="Millares 5 16 2" xfId="1812" xr:uid="{00000000-0005-0000-0000-000012070000}"/>
    <cellStyle name="Millares 5 160" xfId="1813" xr:uid="{00000000-0005-0000-0000-000013070000}"/>
    <cellStyle name="Millares 5 160 2" xfId="1814" xr:uid="{00000000-0005-0000-0000-000014070000}"/>
    <cellStyle name="Millares 5 161" xfId="1815" xr:uid="{00000000-0005-0000-0000-000015070000}"/>
    <cellStyle name="Millares 5 161 2" xfId="1816" xr:uid="{00000000-0005-0000-0000-000016070000}"/>
    <cellStyle name="Millares 5 162" xfId="1817" xr:uid="{00000000-0005-0000-0000-000017070000}"/>
    <cellStyle name="Millares 5 162 2" xfId="1818" xr:uid="{00000000-0005-0000-0000-000018070000}"/>
    <cellStyle name="Millares 5 163" xfId="1819" xr:uid="{00000000-0005-0000-0000-000019070000}"/>
    <cellStyle name="Millares 5 163 2" xfId="1820" xr:uid="{00000000-0005-0000-0000-00001A070000}"/>
    <cellStyle name="Millares 5 164" xfId="1821" xr:uid="{00000000-0005-0000-0000-00001B070000}"/>
    <cellStyle name="Millares 5 165" xfId="1822" xr:uid="{00000000-0005-0000-0000-00001C070000}"/>
    <cellStyle name="Millares 5 166" xfId="1823" xr:uid="{00000000-0005-0000-0000-00001D070000}"/>
    <cellStyle name="Millares 5 17" xfId="1824" xr:uid="{00000000-0005-0000-0000-00001E070000}"/>
    <cellStyle name="Millares 5 17 2" xfId="1825" xr:uid="{00000000-0005-0000-0000-00001F070000}"/>
    <cellStyle name="Millares 5 18" xfId="1826" xr:uid="{00000000-0005-0000-0000-000020070000}"/>
    <cellStyle name="Millares 5 18 2" xfId="1827" xr:uid="{00000000-0005-0000-0000-000021070000}"/>
    <cellStyle name="Millares 5 19" xfId="1828" xr:uid="{00000000-0005-0000-0000-000022070000}"/>
    <cellStyle name="Millares 5 19 2" xfId="1829" xr:uid="{00000000-0005-0000-0000-000023070000}"/>
    <cellStyle name="Millares 5 2" xfId="1830" xr:uid="{00000000-0005-0000-0000-000024070000}"/>
    <cellStyle name="Millares 5 2 10" xfId="1831" xr:uid="{00000000-0005-0000-0000-000025070000}"/>
    <cellStyle name="Millares 5 2 10 2" xfId="1832" xr:uid="{00000000-0005-0000-0000-000026070000}"/>
    <cellStyle name="Millares 5 2 100" xfId="1833" xr:uid="{00000000-0005-0000-0000-000027070000}"/>
    <cellStyle name="Millares 5 2 100 2" xfId="1834" xr:uid="{00000000-0005-0000-0000-000028070000}"/>
    <cellStyle name="Millares 5 2 101" xfId="1835" xr:uid="{00000000-0005-0000-0000-000029070000}"/>
    <cellStyle name="Millares 5 2 101 2" xfId="1836" xr:uid="{00000000-0005-0000-0000-00002A070000}"/>
    <cellStyle name="Millares 5 2 102" xfId="1837" xr:uid="{00000000-0005-0000-0000-00002B070000}"/>
    <cellStyle name="Millares 5 2 102 2" xfId="1838" xr:uid="{00000000-0005-0000-0000-00002C070000}"/>
    <cellStyle name="Millares 5 2 103" xfId="1839" xr:uid="{00000000-0005-0000-0000-00002D070000}"/>
    <cellStyle name="Millares 5 2 103 2" xfId="1840" xr:uid="{00000000-0005-0000-0000-00002E070000}"/>
    <cellStyle name="Millares 5 2 104" xfId="1841" xr:uid="{00000000-0005-0000-0000-00002F070000}"/>
    <cellStyle name="Millares 5 2 104 2" xfId="1842" xr:uid="{00000000-0005-0000-0000-000030070000}"/>
    <cellStyle name="Millares 5 2 105" xfId="1843" xr:uid="{00000000-0005-0000-0000-000031070000}"/>
    <cellStyle name="Millares 5 2 105 2" xfId="1844" xr:uid="{00000000-0005-0000-0000-000032070000}"/>
    <cellStyle name="Millares 5 2 106" xfId="1845" xr:uid="{00000000-0005-0000-0000-000033070000}"/>
    <cellStyle name="Millares 5 2 106 2" xfId="1846" xr:uid="{00000000-0005-0000-0000-000034070000}"/>
    <cellStyle name="Millares 5 2 107" xfId="1847" xr:uid="{00000000-0005-0000-0000-000035070000}"/>
    <cellStyle name="Millares 5 2 107 2" xfId="1848" xr:uid="{00000000-0005-0000-0000-000036070000}"/>
    <cellStyle name="Millares 5 2 108" xfId="1849" xr:uid="{00000000-0005-0000-0000-000037070000}"/>
    <cellStyle name="Millares 5 2 108 2" xfId="1850" xr:uid="{00000000-0005-0000-0000-000038070000}"/>
    <cellStyle name="Millares 5 2 109" xfId="1851" xr:uid="{00000000-0005-0000-0000-000039070000}"/>
    <cellStyle name="Millares 5 2 109 2" xfId="1852" xr:uid="{00000000-0005-0000-0000-00003A070000}"/>
    <cellStyle name="Millares 5 2 11" xfId="1853" xr:uid="{00000000-0005-0000-0000-00003B070000}"/>
    <cellStyle name="Millares 5 2 11 2" xfId="1854" xr:uid="{00000000-0005-0000-0000-00003C070000}"/>
    <cellStyle name="Millares 5 2 110" xfId="1855" xr:uid="{00000000-0005-0000-0000-00003D070000}"/>
    <cellStyle name="Millares 5 2 110 2" xfId="1856" xr:uid="{00000000-0005-0000-0000-00003E070000}"/>
    <cellStyle name="Millares 5 2 111" xfId="1857" xr:uid="{00000000-0005-0000-0000-00003F070000}"/>
    <cellStyle name="Millares 5 2 111 2" xfId="1858" xr:uid="{00000000-0005-0000-0000-000040070000}"/>
    <cellStyle name="Millares 5 2 112" xfId="1859" xr:uid="{00000000-0005-0000-0000-000041070000}"/>
    <cellStyle name="Millares 5 2 112 2" xfId="1860" xr:uid="{00000000-0005-0000-0000-000042070000}"/>
    <cellStyle name="Millares 5 2 113" xfId="1861" xr:uid="{00000000-0005-0000-0000-000043070000}"/>
    <cellStyle name="Millares 5 2 113 2" xfId="1862" xr:uid="{00000000-0005-0000-0000-000044070000}"/>
    <cellStyle name="Millares 5 2 114" xfId="1863" xr:uid="{00000000-0005-0000-0000-000045070000}"/>
    <cellStyle name="Millares 5 2 114 2" xfId="1864" xr:uid="{00000000-0005-0000-0000-000046070000}"/>
    <cellStyle name="Millares 5 2 115" xfId="1865" xr:uid="{00000000-0005-0000-0000-000047070000}"/>
    <cellStyle name="Millares 5 2 115 2" xfId="1866" xr:uid="{00000000-0005-0000-0000-000048070000}"/>
    <cellStyle name="Millares 5 2 116" xfId="1867" xr:uid="{00000000-0005-0000-0000-000049070000}"/>
    <cellStyle name="Millares 5 2 116 2" xfId="1868" xr:uid="{00000000-0005-0000-0000-00004A070000}"/>
    <cellStyle name="Millares 5 2 117" xfId="1869" xr:uid="{00000000-0005-0000-0000-00004B070000}"/>
    <cellStyle name="Millares 5 2 117 2" xfId="1870" xr:uid="{00000000-0005-0000-0000-00004C070000}"/>
    <cellStyle name="Millares 5 2 118" xfId="1871" xr:uid="{00000000-0005-0000-0000-00004D070000}"/>
    <cellStyle name="Millares 5 2 118 2" xfId="1872" xr:uid="{00000000-0005-0000-0000-00004E070000}"/>
    <cellStyle name="Millares 5 2 119" xfId="1873" xr:uid="{00000000-0005-0000-0000-00004F070000}"/>
    <cellStyle name="Millares 5 2 119 2" xfId="1874" xr:uid="{00000000-0005-0000-0000-000050070000}"/>
    <cellStyle name="Millares 5 2 12" xfId="1875" xr:uid="{00000000-0005-0000-0000-000051070000}"/>
    <cellStyle name="Millares 5 2 12 2" xfId="1876" xr:uid="{00000000-0005-0000-0000-000052070000}"/>
    <cellStyle name="Millares 5 2 120" xfId="1877" xr:uid="{00000000-0005-0000-0000-000053070000}"/>
    <cellStyle name="Millares 5 2 120 2" xfId="1878" xr:uid="{00000000-0005-0000-0000-000054070000}"/>
    <cellStyle name="Millares 5 2 121" xfId="1879" xr:uid="{00000000-0005-0000-0000-000055070000}"/>
    <cellStyle name="Millares 5 2 121 2" xfId="1880" xr:uid="{00000000-0005-0000-0000-000056070000}"/>
    <cellStyle name="Millares 5 2 122" xfId="1881" xr:uid="{00000000-0005-0000-0000-000057070000}"/>
    <cellStyle name="Millares 5 2 122 2" xfId="1882" xr:uid="{00000000-0005-0000-0000-000058070000}"/>
    <cellStyle name="Millares 5 2 123" xfId="1883" xr:uid="{00000000-0005-0000-0000-000059070000}"/>
    <cellStyle name="Millares 5 2 123 2" xfId="1884" xr:uid="{00000000-0005-0000-0000-00005A070000}"/>
    <cellStyle name="Millares 5 2 124" xfId="1885" xr:uid="{00000000-0005-0000-0000-00005B070000}"/>
    <cellStyle name="Millares 5 2 124 2" xfId="1886" xr:uid="{00000000-0005-0000-0000-00005C070000}"/>
    <cellStyle name="Millares 5 2 125" xfId="1887" xr:uid="{00000000-0005-0000-0000-00005D070000}"/>
    <cellStyle name="Millares 5 2 125 2" xfId="1888" xr:uid="{00000000-0005-0000-0000-00005E070000}"/>
    <cellStyle name="Millares 5 2 126" xfId="1889" xr:uid="{00000000-0005-0000-0000-00005F070000}"/>
    <cellStyle name="Millares 5 2 126 2" xfId="1890" xr:uid="{00000000-0005-0000-0000-000060070000}"/>
    <cellStyle name="Millares 5 2 127" xfId="1891" xr:uid="{00000000-0005-0000-0000-000061070000}"/>
    <cellStyle name="Millares 5 2 127 2" xfId="1892" xr:uid="{00000000-0005-0000-0000-000062070000}"/>
    <cellStyle name="Millares 5 2 128" xfId="1893" xr:uid="{00000000-0005-0000-0000-000063070000}"/>
    <cellStyle name="Millares 5 2 128 2" xfId="1894" xr:uid="{00000000-0005-0000-0000-000064070000}"/>
    <cellStyle name="Millares 5 2 129" xfId="1895" xr:uid="{00000000-0005-0000-0000-000065070000}"/>
    <cellStyle name="Millares 5 2 129 2" xfId="1896" xr:uid="{00000000-0005-0000-0000-000066070000}"/>
    <cellStyle name="Millares 5 2 13" xfId="1897" xr:uid="{00000000-0005-0000-0000-000067070000}"/>
    <cellStyle name="Millares 5 2 13 2" xfId="1898" xr:uid="{00000000-0005-0000-0000-000068070000}"/>
    <cellStyle name="Millares 5 2 130" xfId="1899" xr:uid="{00000000-0005-0000-0000-000069070000}"/>
    <cellStyle name="Millares 5 2 130 2" xfId="1900" xr:uid="{00000000-0005-0000-0000-00006A070000}"/>
    <cellStyle name="Millares 5 2 131" xfId="1901" xr:uid="{00000000-0005-0000-0000-00006B070000}"/>
    <cellStyle name="Millares 5 2 131 2" xfId="1902" xr:uid="{00000000-0005-0000-0000-00006C070000}"/>
    <cellStyle name="Millares 5 2 132" xfId="1903" xr:uid="{00000000-0005-0000-0000-00006D070000}"/>
    <cellStyle name="Millares 5 2 132 2" xfId="1904" xr:uid="{00000000-0005-0000-0000-00006E070000}"/>
    <cellStyle name="Millares 5 2 133" xfId="1905" xr:uid="{00000000-0005-0000-0000-00006F070000}"/>
    <cellStyle name="Millares 5 2 133 2" xfId="1906" xr:uid="{00000000-0005-0000-0000-000070070000}"/>
    <cellStyle name="Millares 5 2 134" xfId="1907" xr:uid="{00000000-0005-0000-0000-000071070000}"/>
    <cellStyle name="Millares 5 2 134 2" xfId="1908" xr:uid="{00000000-0005-0000-0000-000072070000}"/>
    <cellStyle name="Millares 5 2 135" xfId="1909" xr:uid="{00000000-0005-0000-0000-000073070000}"/>
    <cellStyle name="Millares 5 2 135 2" xfId="1910" xr:uid="{00000000-0005-0000-0000-000074070000}"/>
    <cellStyle name="Millares 5 2 136" xfId="1911" xr:uid="{00000000-0005-0000-0000-000075070000}"/>
    <cellStyle name="Millares 5 2 136 2" xfId="1912" xr:uid="{00000000-0005-0000-0000-000076070000}"/>
    <cellStyle name="Millares 5 2 137" xfId="1913" xr:uid="{00000000-0005-0000-0000-000077070000}"/>
    <cellStyle name="Millares 5 2 137 2" xfId="1914" xr:uid="{00000000-0005-0000-0000-000078070000}"/>
    <cellStyle name="Millares 5 2 138" xfId="1915" xr:uid="{00000000-0005-0000-0000-000079070000}"/>
    <cellStyle name="Millares 5 2 138 2" xfId="1916" xr:uid="{00000000-0005-0000-0000-00007A070000}"/>
    <cellStyle name="Millares 5 2 139" xfId="1917" xr:uid="{00000000-0005-0000-0000-00007B070000}"/>
    <cellStyle name="Millares 5 2 139 2" xfId="1918" xr:uid="{00000000-0005-0000-0000-00007C070000}"/>
    <cellStyle name="Millares 5 2 14" xfId="1919" xr:uid="{00000000-0005-0000-0000-00007D070000}"/>
    <cellStyle name="Millares 5 2 14 2" xfId="1920" xr:uid="{00000000-0005-0000-0000-00007E070000}"/>
    <cellStyle name="Millares 5 2 140" xfId="1921" xr:uid="{00000000-0005-0000-0000-00007F070000}"/>
    <cellStyle name="Millares 5 2 140 2" xfId="1922" xr:uid="{00000000-0005-0000-0000-000080070000}"/>
    <cellStyle name="Millares 5 2 141" xfId="1923" xr:uid="{00000000-0005-0000-0000-000081070000}"/>
    <cellStyle name="Millares 5 2 141 2" xfId="1924" xr:uid="{00000000-0005-0000-0000-000082070000}"/>
    <cellStyle name="Millares 5 2 142" xfId="1925" xr:uid="{00000000-0005-0000-0000-000083070000}"/>
    <cellStyle name="Millares 5 2 142 2" xfId="1926" xr:uid="{00000000-0005-0000-0000-000084070000}"/>
    <cellStyle name="Millares 5 2 143" xfId="1927" xr:uid="{00000000-0005-0000-0000-000085070000}"/>
    <cellStyle name="Millares 5 2 143 2" xfId="1928" xr:uid="{00000000-0005-0000-0000-000086070000}"/>
    <cellStyle name="Millares 5 2 144" xfId="1929" xr:uid="{00000000-0005-0000-0000-000087070000}"/>
    <cellStyle name="Millares 5 2 144 2" xfId="1930" xr:uid="{00000000-0005-0000-0000-000088070000}"/>
    <cellStyle name="Millares 5 2 145" xfId="1931" xr:uid="{00000000-0005-0000-0000-000089070000}"/>
    <cellStyle name="Millares 5 2 145 2" xfId="1932" xr:uid="{00000000-0005-0000-0000-00008A070000}"/>
    <cellStyle name="Millares 5 2 146" xfId="1933" xr:uid="{00000000-0005-0000-0000-00008B070000}"/>
    <cellStyle name="Millares 5 2 146 2" xfId="1934" xr:uid="{00000000-0005-0000-0000-00008C070000}"/>
    <cellStyle name="Millares 5 2 147" xfId="1935" xr:uid="{00000000-0005-0000-0000-00008D070000}"/>
    <cellStyle name="Millares 5 2 147 2" xfId="1936" xr:uid="{00000000-0005-0000-0000-00008E070000}"/>
    <cellStyle name="Millares 5 2 148" xfId="1937" xr:uid="{00000000-0005-0000-0000-00008F070000}"/>
    <cellStyle name="Millares 5 2 148 2" xfId="1938" xr:uid="{00000000-0005-0000-0000-000090070000}"/>
    <cellStyle name="Millares 5 2 149" xfId="1939" xr:uid="{00000000-0005-0000-0000-000091070000}"/>
    <cellStyle name="Millares 5 2 149 2" xfId="1940" xr:uid="{00000000-0005-0000-0000-000092070000}"/>
    <cellStyle name="Millares 5 2 15" xfId="1941" xr:uid="{00000000-0005-0000-0000-000093070000}"/>
    <cellStyle name="Millares 5 2 15 2" xfId="1942" xr:uid="{00000000-0005-0000-0000-000094070000}"/>
    <cellStyle name="Millares 5 2 150" xfId="1943" xr:uid="{00000000-0005-0000-0000-000095070000}"/>
    <cellStyle name="Millares 5 2 151" xfId="1944" xr:uid="{00000000-0005-0000-0000-000096070000}"/>
    <cellStyle name="Millares 5 2 16" xfId="1945" xr:uid="{00000000-0005-0000-0000-000097070000}"/>
    <cellStyle name="Millares 5 2 16 2" xfId="1946" xr:uid="{00000000-0005-0000-0000-000098070000}"/>
    <cellStyle name="Millares 5 2 17" xfId="1947" xr:uid="{00000000-0005-0000-0000-000099070000}"/>
    <cellStyle name="Millares 5 2 17 2" xfId="1948" xr:uid="{00000000-0005-0000-0000-00009A070000}"/>
    <cellStyle name="Millares 5 2 18" xfId="1949" xr:uid="{00000000-0005-0000-0000-00009B070000}"/>
    <cellStyle name="Millares 5 2 18 2" xfId="1950" xr:uid="{00000000-0005-0000-0000-00009C070000}"/>
    <cellStyle name="Millares 5 2 19" xfId="1951" xr:uid="{00000000-0005-0000-0000-00009D070000}"/>
    <cellStyle name="Millares 5 2 19 2" xfId="1952" xr:uid="{00000000-0005-0000-0000-00009E070000}"/>
    <cellStyle name="Millares 5 2 2" xfId="1953" xr:uid="{00000000-0005-0000-0000-00009F070000}"/>
    <cellStyle name="Millares 5 2 2 10" xfId="1954" xr:uid="{00000000-0005-0000-0000-0000A0070000}"/>
    <cellStyle name="Millares 5 2 2 10 2" xfId="1955" xr:uid="{00000000-0005-0000-0000-0000A1070000}"/>
    <cellStyle name="Millares 5 2 2 100" xfId="1956" xr:uid="{00000000-0005-0000-0000-0000A2070000}"/>
    <cellStyle name="Millares 5 2 2 100 2" xfId="1957" xr:uid="{00000000-0005-0000-0000-0000A3070000}"/>
    <cellStyle name="Millares 5 2 2 101" xfId="1958" xr:uid="{00000000-0005-0000-0000-0000A4070000}"/>
    <cellStyle name="Millares 5 2 2 101 2" xfId="1959" xr:uid="{00000000-0005-0000-0000-0000A5070000}"/>
    <cellStyle name="Millares 5 2 2 102" xfId="1960" xr:uid="{00000000-0005-0000-0000-0000A6070000}"/>
    <cellStyle name="Millares 5 2 2 102 2" xfId="1961" xr:uid="{00000000-0005-0000-0000-0000A7070000}"/>
    <cellStyle name="Millares 5 2 2 103" xfId="1962" xr:uid="{00000000-0005-0000-0000-0000A8070000}"/>
    <cellStyle name="Millares 5 2 2 103 2" xfId="1963" xr:uid="{00000000-0005-0000-0000-0000A9070000}"/>
    <cellStyle name="Millares 5 2 2 104" xfId="1964" xr:uid="{00000000-0005-0000-0000-0000AA070000}"/>
    <cellStyle name="Millares 5 2 2 104 2" xfId="1965" xr:uid="{00000000-0005-0000-0000-0000AB070000}"/>
    <cellStyle name="Millares 5 2 2 105" xfId="1966" xr:uid="{00000000-0005-0000-0000-0000AC070000}"/>
    <cellStyle name="Millares 5 2 2 105 2" xfId="1967" xr:uid="{00000000-0005-0000-0000-0000AD070000}"/>
    <cellStyle name="Millares 5 2 2 106" xfId="1968" xr:uid="{00000000-0005-0000-0000-0000AE070000}"/>
    <cellStyle name="Millares 5 2 2 106 2" xfId="1969" xr:uid="{00000000-0005-0000-0000-0000AF070000}"/>
    <cellStyle name="Millares 5 2 2 107" xfId="1970" xr:uid="{00000000-0005-0000-0000-0000B0070000}"/>
    <cellStyle name="Millares 5 2 2 107 2" xfId="1971" xr:uid="{00000000-0005-0000-0000-0000B1070000}"/>
    <cellStyle name="Millares 5 2 2 108" xfId="1972" xr:uid="{00000000-0005-0000-0000-0000B2070000}"/>
    <cellStyle name="Millares 5 2 2 108 2" xfId="1973" xr:uid="{00000000-0005-0000-0000-0000B3070000}"/>
    <cellStyle name="Millares 5 2 2 109" xfId="1974" xr:uid="{00000000-0005-0000-0000-0000B4070000}"/>
    <cellStyle name="Millares 5 2 2 109 2" xfId="1975" xr:uid="{00000000-0005-0000-0000-0000B5070000}"/>
    <cellStyle name="Millares 5 2 2 11" xfId="1976" xr:uid="{00000000-0005-0000-0000-0000B6070000}"/>
    <cellStyle name="Millares 5 2 2 11 2" xfId="1977" xr:uid="{00000000-0005-0000-0000-0000B7070000}"/>
    <cellStyle name="Millares 5 2 2 110" xfId="1978" xr:uid="{00000000-0005-0000-0000-0000B8070000}"/>
    <cellStyle name="Millares 5 2 2 110 2" xfId="1979" xr:uid="{00000000-0005-0000-0000-0000B9070000}"/>
    <cellStyle name="Millares 5 2 2 111" xfId="1980" xr:uid="{00000000-0005-0000-0000-0000BA070000}"/>
    <cellStyle name="Millares 5 2 2 111 2" xfId="1981" xr:uid="{00000000-0005-0000-0000-0000BB070000}"/>
    <cellStyle name="Millares 5 2 2 112" xfId="1982" xr:uid="{00000000-0005-0000-0000-0000BC070000}"/>
    <cellStyle name="Millares 5 2 2 112 2" xfId="1983" xr:uid="{00000000-0005-0000-0000-0000BD070000}"/>
    <cellStyle name="Millares 5 2 2 113" xfId="1984" xr:uid="{00000000-0005-0000-0000-0000BE070000}"/>
    <cellStyle name="Millares 5 2 2 113 2" xfId="1985" xr:uid="{00000000-0005-0000-0000-0000BF070000}"/>
    <cellStyle name="Millares 5 2 2 114" xfId="1986" xr:uid="{00000000-0005-0000-0000-0000C0070000}"/>
    <cellStyle name="Millares 5 2 2 114 2" xfId="1987" xr:uid="{00000000-0005-0000-0000-0000C1070000}"/>
    <cellStyle name="Millares 5 2 2 115" xfId="1988" xr:uid="{00000000-0005-0000-0000-0000C2070000}"/>
    <cellStyle name="Millares 5 2 2 115 2" xfId="1989" xr:uid="{00000000-0005-0000-0000-0000C3070000}"/>
    <cellStyle name="Millares 5 2 2 116" xfId="1990" xr:uid="{00000000-0005-0000-0000-0000C4070000}"/>
    <cellStyle name="Millares 5 2 2 116 2" xfId="1991" xr:uid="{00000000-0005-0000-0000-0000C5070000}"/>
    <cellStyle name="Millares 5 2 2 117" xfId="1992" xr:uid="{00000000-0005-0000-0000-0000C6070000}"/>
    <cellStyle name="Millares 5 2 2 117 2" xfId="1993" xr:uid="{00000000-0005-0000-0000-0000C7070000}"/>
    <cellStyle name="Millares 5 2 2 118" xfId="1994" xr:uid="{00000000-0005-0000-0000-0000C8070000}"/>
    <cellStyle name="Millares 5 2 2 118 2" xfId="1995" xr:uid="{00000000-0005-0000-0000-0000C9070000}"/>
    <cellStyle name="Millares 5 2 2 119" xfId="1996" xr:uid="{00000000-0005-0000-0000-0000CA070000}"/>
    <cellStyle name="Millares 5 2 2 119 2" xfId="1997" xr:uid="{00000000-0005-0000-0000-0000CB070000}"/>
    <cellStyle name="Millares 5 2 2 12" xfId="1998" xr:uid="{00000000-0005-0000-0000-0000CC070000}"/>
    <cellStyle name="Millares 5 2 2 12 2" xfId="1999" xr:uid="{00000000-0005-0000-0000-0000CD070000}"/>
    <cellStyle name="Millares 5 2 2 120" xfId="2000" xr:uid="{00000000-0005-0000-0000-0000CE070000}"/>
    <cellStyle name="Millares 5 2 2 120 2" xfId="2001" xr:uid="{00000000-0005-0000-0000-0000CF070000}"/>
    <cellStyle name="Millares 5 2 2 121" xfId="2002" xr:uid="{00000000-0005-0000-0000-0000D0070000}"/>
    <cellStyle name="Millares 5 2 2 121 2" xfId="2003" xr:uid="{00000000-0005-0000-0000-0000D1070000}"/>
    <cellStyle name="Millares 5 2 2 122" xfId="2004" xr:uid="{00000000-0005-0000-0000-0000D2070000}"/>
    <cellStyle name="Millares 5 2 2 122 2" xfId="2005" xr:uid="{00000000-0005-0000-0000-0000D3070000}"/>
    <cellStyle name="Millares 5 2 2 123" xfId="2006" xr:uid="{00000000-0005-0000-0000-0000D4070000}"/>
    <cellStyle name="Millares 5 2 2 123 2" xfId="2007" xr:uid="{00000000-0005-0000-0000-0000D5070000}"/>
    <cellStyle name="Millares 5 2 2 124" xfId="2008" xr:uid="{00000000-0005-0000-0000-0000D6070000}"/>
    <cellStyle name="Millares 5 2 2 124 2" xfId="2009" xr:uid="{00000000-0005-0000-0000-0000D7070000}"/>
    <cellStyle name="Millares 5 2 2 125" xfId="2010" xr:uid="{00000000-0005-0000-0000-0000D8070000}"/>
    <cellStyle name="Millares 5 2 2 125 2" xfId="2011" xr:uid="{00000000-0005-0000-0000-0000D9070000}"/>
    <cellStyle name="Millares 5 2 2 126" xfId="2012" xr:uid="{00000000-0005-0000-0000-0000DA070000}"/>
    <cellStyle name="Millares 5 2 2 126 2" xfId="2013" xr:uid="{00000000-0005-0000-0000-0000DB070000}"/>
    <cellStyle name="Millares 5 2 2 127" xfId="2014" xr:uid="{00000000-0005-0000-0000-0000DC070000}"/>
    <cellStyle name="Millares 5 2 2 127 2" xfId="2015" xr:uid="{00000000-0005-0000-0000-0000DD070000}"/>
    <cellStyle name="Millares 5 2 2 128" xfId="2016" xr:uid="{00000000-0005-0000-0000-0000DE070000}"/>
    <cellStyle name="Millares 5 2 2 128 2" xfId="2017" xr:uid="{00000000-0005-0000-0000-0000DF070000}"/>
    <cellStyle name="Millares 5 2 2 129" xfId="2018" xr:uid="{00000000-0005-0000-0000-0000E0070000}"/>
    <cellStyle name="Millares 5 2 2 129 2" xfId="2019" xr:uid="{00000000-0005-0000-0000-0000E1070000}"/>
    <cellStyle name="Millares 5 2 2 13" xfId="2020" xr:uid="{00000000-0005-0000-0000-0000E2070000}"/>
    <cellStyle name="Millares 5 2 2 13 2" xfId="2021" xr:uid="{00000000-0005-0000-0000-0000E3070000}"/>
    <cellStyle name="Millares 5 2 2 130" xfId="2022" xr:uid="{00000000-0005-0000-0000-0000E4070000}"/>
    <cellStyle name="Millares 5 2 2 130 2" xfId="2023" xr:uid="{00000000-0005-0000-0000-0000E5070000}"/>
    <cellStyle name="Millares 5 2 2 131" xfId="2024" xr:uid="{00000000-0005-0000-0000-0000E6070000}"/>
    <cellStyle name="Millares 5 2 2 131 2" xfId="2025" xr:uid="{00000000-0005-0000-0000-0000E7070000}"/>
    <cellStyle name="Millares 5 2 2 132" xfId="2026" xr:uid="{00000000-0005-0000-0000-0000E8070000}"/>
    <cellStyle name="Millares 5 2 2 132 2" xfId="2027" xr:uid="{00000000-0005-0000-0000-0000E9070000}"/>
    <cellStyle name="Millares 5 2 2 133" xfId="2028" xr:uid="{00000000-0005-0000-0000-0000EA070000}"/>
    <cellStyle name="Millares 5 2 2 133 2" xfId="2029" xr:uid="{00000000-0005-0000-0000-0000EB070000}"/>
    <cellStyle name="Millares 5 2 2 134" xfId="2030" xr:uid="{00000000-0005-0000-0000-0000EC070000}"/>
    <cellStyle name="Millares 5 2 2 134 2" xfId="2031" xr:uid="{00000000-0005-0000-0000-0000ED070000}"/>
    <cellStyle name="Millares 5 2 2 135" xfId="2032" xr:uid="{00000000-0005-0000-0000-0000EE070000}"/>
    <cellStyle name="Millares 5 2 2 135 2" xfId="2033" xr:uid="{00000000-0005-0000-0000-0000EF070000}"/>
    <cellStyle name="Millares 5 2 2 136" xfId="2034" xr:uid="{00000000-0005-0000-0000-0000F0070000}"/>
    <cellStyle name="Millares 5 2 2 136 2" xfId="2035" xr:uid="{00000000-0005-0000-0000-0000F1070000}"/>
    <cellStyle name="Millares 5 2 2 137" xfId="2036" xr:uid="{00000000-0005-0000-0000-0000F2070000}"/>
    <cellStyle name="Millares 5 2 2 137 2" xfId="2037" xr:uid="{00000000-0005-0000-0000-0000F3070000}"/>
    <cellStyle name="Millares 5 2 2 138" xfId="2038" xr:uid="{00000000-0005-0000-0000-0000F4070000}"/>
    <cellStyle name="Millares 5 2 2 138 2" xfId="2039" xr:uid="{00000000-0005-0000-0000-0000F5070000}"/>
    <cellStyle name="Millares 5 2 2 139" xfId="2040" xr:uid="{00000000-0005-0000-0000-0000F6070000}"/>
    <cellStyle name="Millares 5 2 2 139 2" xfId="2041" xr:uid="{00000000-0005-0000-0000-0000F7070000}"/>
    <cellStyle name="Millares 5 2 2 14" xfId="2042" xr:uid="{00000000-0005-0000-0000-0000F8070000}"/>
    <cellStyle name="Millares 5 2 2 14 2" xfId="2043" xr:uid="{00000000-0005-0000-0000-0000F9070000}"/>
    <cellStyle name="Millares 5 2 2 140" xfId="2044" xr:uid="{00000000-0005-0000-0000-0000FA070000}"/>
    <cellStyle name="Millares 5 2 2 140 2" xfId="2045" xr:uid="{00000000-0005-0000-0000-0000FB070000}"/>
    <cellStyle name="Millares 5 2 2 141" xfId="2046" xr:uid="{00000000-0005-0000-0000-0000FC070000}"/>
    <cellStyle name="Millares 5 2 2 141 2" xfId="2047" xr:uid="{00000000-0005-0000-0000-0000FD070000}"/>
    <cellStyle name="Millares 5 2 2 142" xfId="2048" xr:uid="{00000000-0005-0000-0000-0000FE070000}"/>
    <cellStyle name="Millares 5 2 2 142 2" xfId="2049" xr:uid="{00000000-0005-0000-0000-0000FF070000}"/>
    <cellStyle name="Millares 5 2 2 143" xfId="2050" xr:uid="{00000000-0005-0000-0000-000000080000}"/>
    <cellStyle name="Millares 5 2 2 143 2" xfId="2051" xr:uid="{00000000-0005-0000-0000-000001080000}"/>
    <cellStyle name="Millares 5 2 2 144" xfId="2052" xr:uid="{00000000-0005-0000-0000-000002080000}"/>
    <cellStyle name="Millares 5 2 2 144 2" xfId="2053" xr:uid="{00000000-0005-0000-0000-000003080000}"/>
    <cellStyle name="Millares 5 2 2 145" xfId="2054" xr:uid="{00000000-0005-0000-0000-000004080000}"/>
    <cellStyle name="Millares 5 2 2 145 2" xfId="2055" xr:uid="{00000000-0005-0000-0000-000005080000}"/>
    <cellStyle name="Millares 5 2 2 146" xfId="2056" xr:uid="{00000000-0005-0000-0000-000006080000}"/>
    <cellStyle name="Millares 5 2 2 146 2" xfId="2057" xr:uid="{00000000-0005-0000-0000-000007080000}"/>
    <cellStyle name="Millares 5 2 2 147" xfId="2058" xr:uid="{00000000-0005-0000-0000-000008080000}"/>
    <cellStyle name="Millares 5 2 2 147 2" xfId="2059" xr:uid="{00000000-0005-0000-0000-000009080000}"/>
    <cellStyle name="Millares 5 2 2 148" xfId="2060" xr:uid="{00000000-0005-0000-0000-00000A080000}"/>
    <cellStyle name="Millares 5 2 2 148 2" xfId="2061" xr:uid="{00000000-0005-0000-0000-00000B080000}"/>
    <cellStyle name="Millares 5 2 2 149" xfId="2062" xr:uid="{00000000-0005-0000-0000-00000C080000}"/>
    <cellStyle name="Millares 5 2 2 15" xfId="2063" xr:uid="{00000000-0005-0000-0000-00000D080000}"/>
    <cellStyle name="Millares 5 2 2 15 2" xfId="2064" xr:uid="{00000000-0005-0000-0000-00000E080000}"/>
    <cellStyle name="Millares 5 2 2 150" xfId="2065" xr:uid="{00000000-0005-0000-0000-00000F080000}"/>
    <cellStyle name="Millares 5 2 2 151" xfId="2066" xr:uid="{00000000-0005-0000-0000-000010080000}"/>
    <cellStyle name="Millares 5 2 2 16" xfId="2067" xr:uid="{00000000-0005-0000-0000-000011080000}"/>
    <cellStyle name="Millares 5 2 2 16 2" xfId="2068" xr:uid="{00000000-0005-0000-0000-000012080000}"/>
    <cellStyle name="Millares 5 2 2 17" xfId="2069" xr:uid="{00000000-0005-0000-0000-000013080000}"/>
    <cellStyle name="Millares 5 2 2 17 2" xfId="2070" xr:uid="{00000000-0005-0000-0000-000014080000}"/>
    <cellStyle name="Millares 5 2 2 18" xfId="2071" xr:uid="{00000000-0005-0000-0000-000015080000}"/>
    <cellStyle name="Millares 5 2 2 18 2" xfId="2072" xr:uid="{00000000-0005-0000-0000-000016080000}"/>
    <cellStyle name="Millares 5 2 2 19" xfId="2073" xr:uid="{00000000-0005-0000-0000-000017080000}"/>
    <cellStyle name="Millares 5 2 2 19 2" xfId="2074" xr:uid="{00000000-0005-0000-0000-000018080000}"/>
    <cellStyle name="Millares 5 2 2 2" xfId="2075" xr:uid="{00000000-0005-0000-0000-000019080000}"/>
    <cellStyle name="Millares 5 2 2 2 2" xfId="2076" xr:uid="{00000000-0005-0000-0000-00001A080000}"/>
    <cellStyle name="Millares 5 2 2 20" xfId="2077" xr:uid="{00000000-0005-0000-0000-00001B080000}"/>
    <cellStyle name="Millares 5 2 2 20 2" xfId="2078" xr:uid="{00000000-0005-0000-0000-00001C080000}"/>
    <cellStyle name="Millares 5 2 2 21" xfId="2079" xr:uid="{00000000-0005-0000-0000-00001D080000}"/>
    <cellStyle name="Millares 5 2 2 21 2" xfId="2080" xr:uid="{00000000-0005-0000-0000-00001E080000}"/>
    <cellStyle name="Millares 5 2 2 22" xfId="2081" xr:uid="{00000000-0005-0000-0000-00001F080000}"/>
    <cellStyle name="Millares 5 2 2 22 2" xfId="2082" xr:uid="{00000000-0005-0000-0000-000020080000}"/>
    <cellStyle name="Millares 5 2 2 23" xfId="2083" xr:uid="{00000000-0005-0000-0000-000021080000}"/>
    <cellStyle name="Millares 5 2 2 23 2" xfId="2084" xr:uid="{00000000-0005-0000-0000-000022080000}"/>
    <cellStyle name="Millares 5 2 2 24" xfId="2085" xr:uid="{00000000-0005-0000-0000-000023080000}"/>
    <cellStyle name="Millares 5 2 2 24 2" xfId="2086" xr:uid="{00000000-0005-0000-0000-000024080000}"/>
    <cellStyle name="Millares 5 2 2 25" xfId="2087" xr:uid="{00000000-0005-0000-0000-000025080000}"/>
    <cellStyle name="Millares 5 2 2 25 2" xfId="2088" xr:uid="{00000000-0005-0000-0000-000026080000}"/>
    <cellStyle name="Millares 5 2 2 26" xfId="2089" xr:uid="{00000000-0005-0000-0000-000027080000}"/>
    <cellStyle name="Millares 5 2 2 26 2" xfId="2090" xr:uid="{00000000-0005-0000-0000-000028080000}"/>
    <cellStyle name="Millares 5 2 2 27" xfId="2091" xr:uid="{00000000-0005-0000-0000-000029080000}"/>
    <cellStyle name="Millares 5 2 2 27 2" xfId="2092" xr:uid="{00000000-0005-0000-0000-00002A080000}"/>
    <cellStyle name="Millares 5 2 2 28" xfId="2093" xr:uid="{00000000-0005-0000-0000-00002B080000}"/>
    <cellStyle name="Millares 5 2 2 28 2" xfId="2094" xr:uid="{00000000-0005-0000-0000-00002C080000}"/>
    <cellStyle name="Millares 5 2 2 29" xfId="2095" xr:uid="{00000000-0005-0000-0000-00002D080000}"/>
    <cellStyle name="Millares 5 2 2 29 2" xfId="2096" xr:uid="{00000000-0005-0000-0000-00002E080000}"/>
    <cellStyle name="Millares 5 2 2 3" xfId="2097" xr:uid="{00000000-0005-0000-0000-00002F080000}"/>
    <cellStyle name="Millares 5 2 2 3 2" xfId="2098" xr:uid="{00000000-0005-0000-0000-000030080000}"/>
    <cellStyle name="Millares 5 2 2 30" xfId="2099" xr:uid="{00000000-0005-0000-0000-000031080000}"/>
    <cellStyle name="Millares 5 2 2 30 2" xfId="2100" xr:uid="{00000000-0005-0000-0000-000032080000}"/>
    <cellStyle name="Millares 5 2 2 31" xfId="2101" xr:uid="{00000000-0005-0000-0000-000033080000}"/>
    <cellStyle name="Millares 5 2 2 31 2" xfId="2102" xr:uid="{00000000-0005-0000-0000-000034080000}"/>
    <cellStyle name="Millares 5 2 2 32" xfId="2103" xr:uid="{00000000-0005-0000-0000-000035080000}"/>
    <cellStyle name="Millares 5 2 2 32 2" xfId="2104" xr:uid="{00000000-0005-0000-0000-000036080000}"/>
    <cellStyle name="Millares 5 2 2 33" xfId="2105" xr:uid="{00000000-0005-0000-0000-000037080000}"/>
    <cellStyle name="Millares 5 2 2 33 2" xfId="2106" xr:uid="{00000000-0005-0000-0000-000038080000}"/>
    <cellStyle name="Millares 5 2 2 34" xfId="2107" xr:uid="{00000000-0005-0000-0000-000039080000}"/>
    <cellStyle name="Millares 5 2 2 34 2" xfId="2108" xr:uid="{00000000-0005-0000-0000-00003A080000}"/>
    <cellStyle name="Millares 5 2 2 35" xfId="2109" xr:uid="{00000000-0005-0000-0000-00003B080000}"/>
    <cellStyle name="Millares 5 2 2 35 2" xfId="2110" xr:uid="{00000000-0005-0000-0000-00003C080000}"/>
    <cellStyle name="Millares 5 2 2 36" xfId="2111" xr:uid="{00000000-0005-0000-0000-00003D080000}"/>
    <cellStyle name="Millares 5 2 2 36 2" xfId="2112" xr:uid="{00000000-0005-0000-0000-00003E080000}"/>
    <cellStyle name="Millares 5 2 2 37" xfId="2113" xr:uid="{00000000-0005-0000-0000-00003F080000}"/>
    <cellStyle name="Millares 5 2 2 37 2" xfId="2114" xr:uid="{00000000-0005-0000-0000-000040080000}"/>
    <cellStyle name="Millares 5 2 2 38" xfId="2115" xr:uid="{00000000-0005-0000-0000-000041080000}"/>
    <cellStyle name="Millares 5 2 2 38 2" xfId="2116" xr:uid="{00000000-0005-0000-0000-000042080000}"/>
    <cellStyle name="Millares 5 2 2 39" xfId="2117" xr:uid="{00000000-0005-0000-0000-000043080000}"/>
    <cellStyle name="Millares 5 2 2 39 2" xfId="2118" xr:uid="{00000000-0005-0000-0000-000044080000}"/>
    <cellStyle name="Millares 5 2 2 4" xfId="2119" xr:uid="{00000000-0005-0000-0000-000045080000}"/>
    <cellStyle name="Millares 5 2 2 4 2" xfId="2120" xr:uid="{00000000-0005-0000-0000-000046080000}"/>
    <cellStyle name="Millares 5 2 2 40" xfId="2121" xr:uid="{00000000-0005-0000-0000-000047080000}"/>
    <cellStyle name="Millares 5 2 2 40 2" xfId="2122" xr:uid="{00000000-0005-0000-0000-000048080000}"/>
    <cellStyle name="Millares 5 2 2 41" xfId="2123" xr:uid="{00000000-0005-0000-0000-000049080000}"/>
    <cellStyle name="Millares 5 2 2 41 2" xfId="2124" xr:uid="{00000000-0005-0000-0000-00004A080000}"/>
    <cellStyle name="Millares 5 2 2 42" xfId="2125" xr:uid="{00000000-0005-0000-0000-00004B080000}"/>
    <cellStyle name="Millares 5 2 2 42 2" xfId="2126" xr:uid="{00000000-0005-0000-0000-00004C080000}"/>
    <cellStyle name="Millares 5 2 2 43" xfId="2127" xr:uid="{00000000-0005-0000-0000-00004D080000}"/>
    <cellStyle name="Millares 5 2 2 43 2" xfId="2128" xr:uid="{00000000-0005-0000-0000-00004E080000}"/>
    <cellStyle name="Millares 5 2 2 44" xfId="2129" xr:uid="{00000000-0005-0000-0000-00004F080000}"/>
    <cellStyle name="Millares 5 2 2 44 2" xfId="2130" xr:uid="{00000000-0005-0000-0000-000050080000}"/>
    <cellStyle name="Millares 5 2 2 45" xfId="2131" xr:uid="{00000000-0005-0000-0000-000051080000}"/>
    <cellStyle name="Millares 5 2 2 45 2" xfId="2132" xr:uid="{00000000-0005-0000-0000-000052080000}"/>
    <cellStyle name="Millares 5 2 2 46" xfId="2133" xr:uid="{00000000-0005-0000-0000-000053080000}"/>
    <cellStyle name="Millares 5 2 2 46 2" xfId="2134" xr:uid="{00000000-0005-0000-0000-000054080000}"/>
    <cellStyle name="Millares 5 2 2 47" xfId="2135" xr:uid="{00000000-0005-0000-0000-000055080000}"/>
    <cellStyle name="Millares 5 2 2 47 2" xfId="2136" xr:uid="{00000000-0005-0000-0000-000056080000}"/>
    <cellStyle name="Millares 5 2 2 48" xfId="2137" xr:uid="{00000000-0005-0000-0000-000057080000}"/>
    <cellStyle name="Millares 5 2 2 48 2" xfId="2138" xr:uid="{00000000-0005-0000-0000-000058080000}"/>
    <cellStyle name="Millares 5 2 2 49" xfId="2139" xr:uid="{00000000-0005-0000-0000-000059080000}"/>
    <cellStyle name="Millares 5 2 2 49 2" xfId="2140" xr:uid="{00000000-0005-0000-0000-00005A080000}"/>
    <cellStyle name="Millares 5 2 2 5" xfId="2141" xr:uid="{00000000-0005-0000-0000-00005B080000}"/>
    <cellStyle name="Millares 5 2 2 5 2" xfId="2142" xr:uid="{00000000-0005-0000-0000-00005C080000}"/>
    <cellStyle name="Millares 5 2 2 50" xfId="2143" xr:uid="{00000000-0005-0000-0000-00005D080000}"/>
    <cellStyle name="Millares 5 2 2 50 2" xfId="2144" xr:uid="{00000000-0005-0000-0000-00005E080000}"/>
    <cellStyle name="Millares 5 2 2 51" xfId="2145" xr:uid="{00000000-0005-0000-0000-00005F080000}"/>
    <cellStyle name="Millares 5 2 2 51 2" xfId="2146" xr:uid="{00000000-0005-0000-0000-000060080000}"/>
    <cellStyle name="Millares 5 2 2 52" xfId="2147" xr:uid="{00000000-0005-0000-0000-000061080000}"/>
    <cellStyle name="Millares 5 2 2 52 2" xfId="2148" xr:uid="{00000000-0005-0000-0000-000062080000}"/>
    <cellStyle name="Millares 5 2 2 53" xfId="2149" xr:uid="{00000000-0005-0000-0000-000063080000}"/>
    <cellStyle name="Millares 5 2 2 53 2" xfId="2150" xr:uid="{00000000-0005-0000-0000-000064080000}"/>
    <cellStyle name="Millares 5 2 2 54" xfId="2151" xr:uid="{00000000-0005-0000-0000-000065080000}"/>
    <cellStyle name="Millares 5 2 2 54 2" xfId="2152" xr:uid="{00000000-0005-0000-0000-000066080000}"/>
    <cellStyle name="Millares 5 2 2 55" xfId="2153" xr:uid="{00000000-0005-0000-0000-000067080000}"/>
    <cellStyle name="Millares 5 2 2 55 2" xfId="2154" xr:uid="{00000000-0005-0000-0000-000068080000}"/>
    <cellStyle name="Millares 5 2 2 56" xfId="2155" xr:uid="{00000000-0005-0000-0000-000069080000}"/>
    <cellStyle name="Millares 5 2 2 56 2" xfId="2156" xr:uid="{00000000-0005-0000-0000-00006A080000}"/>
    <cellStyle name="Millares 5 2 2 57" xfId="2157" xr:uid="{00000000-0005-0000-0000-00006B080000}"/>
    <cellStyle name="Millares 5 2 2 57 2" xfId="2158" xr:uid="{00000000-0005-0000-0000-00006C080000}"/>
    <cellStyle name="Millares 5 2 2 58" xfId="2159" xr:uid="{00000000-0005-0000-0000-00006D080000}"/>
    <cellStyle name="Millares 5 2 2 58 2" xfId="2160" xr:uid="{00000000-0005-0000-0000-00006E080000}"/>
    <cellStyle name="Millares 5 2 2 59" xfId="2161" xr:uid="{00000000-0005-0000-0000-00006F080000}"/>
    <cellStyle name="Millares 5 2 2 59 2" xfId="2162" xr:uid="{00000000-0005-0000-0000-000070080000}"/>
    <cellStyle name="Millares 5 2 2 6" xfId="2163" xr:uid="{00000000-0005-0000-0000-000071080000}"/>
    <cellStyle name="Millares 5 2 2 6 2" xfId="2164" xr:uid="{00000000-0005-0000-0000-000072080000}"/>
    <cellStyle name="Millares 5 2 2 60" xfId="2165" xr:uid="{00000000-0005-0000-0000-000073080000}"/>
    <cellStyle name="Millares 5 2 2 60 2" xfId="2166" xr:uid="{00000000-0005-0000-0000-000074080000}"/>
    <cellStyle name="Millares 5 2 2 61" xfId="2167" xr:uid="{00000000-0005-0000-0000-000075080000}"/>
    <cellStyle name="Millares 5 2 2 61 2" xfId="2168" xr:uid="{00000000-0005-0000-0000-000076080000}"/>
    <cellStyle name="Millares 5 2 2 62" xfId="2169" xr:uid="{00000000-0005-0000-0000-000077080000}"/>
    <cellStyle name="Millares 5 2 2 62 2" xfId="2170" xr:uid="{00000000-0005-0000-0000-000078080000}"/>
    <cellStyle name="Millares 5 2 2 63" xfId="2171" xr:uid="{00000000-0005-0000-0000-000079080000}"/>
    <cellStyle name="Millares 5 2 2 63 2" xfId="2172" xr:uid="{00000000-0005-0000-0000-00007A080000}"/>
    <cellStyle name="Millares 5 2 2 64" xfId="2173" xr:uid="{00000000-0005-0000-0000-00007B080000}"/>
    <cellStyle name="Millares 5 2 2 64 2" xfId="2174" xr:uid="{00000000-0005-0000-0000-00007C080000}"/>
    <cellStyle name="Millares 5 2 2 65" xfId="2175" xr:uid="{00000000-0005-0000-0000-00007D080000}"/>
    <cellStyle name="Millares 5 2 2 65 2" xfId="2176" xr:uid="{00000000-0005-0000-0000-00007E080000}"/>
    <cellStyle name="Millares 5 2 2 66" xfId="2177" xr:uid="{00000000-0005-0000-0000-00007F080000}"/>
    <cellStyle name="Millares 5 2 2 66 2" xfId="2178" xr:uid="{00000000-0005-0000-0000-000080080000}"/>
    <cellStyle name="Millares 5 2 2 67" xfId="2179" xr:uid="{00000000-0005-0000-0000-000081080000}"/>
    <cellStyle name="Millares 5 2 2 67 2" xfId="2180" xr:uid="{00000000-0005-0000-0000-000082080000}"/>
    <cellStyle name="Millares 5 2 2 68" xfId="2181" xr:uid="{00000000-0005-0000-0000-000083080000}"/>
    <cellStyle name="Millares 5 2 2 68 2" xfId="2182" xr:uid="{00000000-0005-0000-0000-000084080000}"/>
    <cellStyle name="Millares 5 2 2 69" xfId="2183" xr:uid="{00000000-0005-0000-0000-000085080000}"/>
    <cellStyle name="Millares 5 2 2 69 2" xfId="2184" xr:uid="{00000000-0005-0000-0000-000086080000}"/>
    <cellStyle name="Millares 5 2 2 7" xfId="2185" xr:uid="{00000000-0005-0000-0000-000087080000}"/>
    <cellStyle name="Millares 5 2 2 7 2" xfId="2186" xr:uid="{00000000-0005-0000-0000-000088080000}"/>
    <cellStyle name="Millares 5 2 2 70" xfId="2187" xr:uid="{00000000-0005-0000-0000-000089080000}"/>
    <cellStyle name="Millares 5 2 2 70 2" xfId="2188" xr:uid="{00000000-0005-0000-0000-00008A080000}"/>
    <cellStyle name="Millares 5 2 2 71" xfId="2189" xr:uid="{00000000-0005-0000-0000-00008B080000}"/>
    <cellStyle name="Millares 5 2 2 71 2" xfId="2190" xr:uid="{00000000-0005-0000-0000-00008C080000}"/>
    <cellStyle name="Millares 5 2 2 72" xfId="2191" xr:uid="{00000000-0005-0000-0000-00008D080000}"/>
    <cellStyle name="Millares 5 2 2 72 2" xfId="2192" xr:uid="{00000000-0005-0000-0000-00008E080000}"/>
    <cellStyle name="Millares 5 2 2 73" xfId="2193" xr:uid="{00000000-0005-0000-0000-00008F080000}"/>
    <cellStyle name="Millares 5 2 2 73 2" xfId="2194" xr:uid="{00000000-0005-0000-0000-000090080000}"/>
    <cellStyle name="Millares 5 2 2 74" xfId="2195" xr:uid="{00000000-0005-0000-0000-000091080000}"/>
    <cellStyle name="Millares 5 2 2 74 2" xfId="2196" xr:uid="{00000000-0005-0000-0000-000092080000}"/>
    <cellStyle name="Millares 5 2 2 75" xfId="2197" xr:uid="{00000000-0005-0000-0000-000093080000}"/>
    <cellStyle name="Millares 5 2 2 75 2" xfId="2198" xr:uid="{00000000-0005-0000-0000-000094080000}"/>
    <cellStyle name="Millares 5 2 2 76" xfId="2199" xr:uid="{00000000-0005-0000-0000-000095080000}"/>
    <cellStyle name="Millares 5 2 2 76 2" xfId="2200" xr:uid="{00000000-0005-0000-0000-000096080000}"/>
    <cellStyle name="Millares 5 2 2 77" xfId="2201" xr:uid="{00000000-0005-0000-0000-000097080000}"/>
    <cellStyle name="Millares 5 2 2 77 2" xfId="2202" xr:uid="{00000000-0005-0000-0000-000098080000}"/>
    <cellStyle name="Millares 5 2 2 78" xfId="2203" xr:uid="{00000000-0005-0000-0000-000099080000}"/>
    <cellStyle name="Millares 5 2 2 78 2" xfId="2204" xr:uid="{00000000-0005-0000-0000-00009A080000}"/>
    <cellStyle name="Millares 5 2 2 79" xfId="2205" xr:uid="{00000000-0005-0000-0000-00009B080000}"/>
    <cellStyle name="Millares 5 2 2 79 2" xfId="2206" xr:uid="{00000000-0005-0000-0000-00009C080000}"/>
    <cellStyle name="Millares 5 2 2 8" xfId="2207" xr:uid="{00000000-0005-0000-0000-00009D080000}"/>
    <cellStyle name="Millares 5 2 2 8 2" xfId="2208" xr:uid="{00000000-0005-0000-0000-00009E080000}"/>
    <cellStyle name="Millares 5 2 2 80" xfId="2209" xr:uid="{00000000-0005-0000-0000-00009F080000}"/>
    <cellStyle name="Millares 5 2 2 80 2" xfId="2210" xr:uid="{00000000-0005-0000-0000-0000A0080000}"/>
    <cellStyle name="Millares 5 2 2 81" xfId="2211" xr:uid="{00000000-0005-0000-0000-0000A1080000}"/>
    <cellStyle name="Millares 5 2 2 81 2" xfId="2212" xr:uid="{00000000-0005-0000-0000-0000A2080000}"/>
    <cellStyle name="Millares 5 2 2 82" xfId="2213" xr:uid="{00000000-0005-0000-0000-0000A3080000}"/>
    <cellStyle name="Millares 5 2 2 82 2" xfId="2214" xr:uid="{00000000-0005-0000-0000-0000A4080000}"/>
    <cellStyle name="Millares 5 2 2 83" xfId="2215" xr:uid="{00000000-0005-0000-0000-0000A5080000}"/>
    <cellStyle name="Millares 5 2 2 83 2" xfId="2216" xr:uid="{00000000-0005-0000-0000-0000A6080000}"/>
    <cellStyle name="Millares 5 2 2 84" xfId="2217" xr:uid="{00000000-0005-0000-0000-0000A7080000}"/>
    <cellStyle name="Millares 5 2 2 84 2" xfId="2218" xr:uid="{00000000-0005-0000-0000-0000A8080000}"/>
    <cellStyle name="Millares 5 2 2 85" xfId="2219" xr:uid="{00000000-0005-0000-0000-0000A9080000}"/>
    <cellStyle name="Millares 5 2 2 85 2" xfId="2220" xr:uid="{00000000-0005-0000-0000-0000AA080000}"/>
    <cellStyle name="Millares 5 2 2 86" xfId="2221" xr:uid="{00000000-0005-0000-0000-0000AB080000}"/>
    <cellStyle name="Millares 5 2 2 86 2" xfId="2222" xr:uid="{00000000-0005-0000-0000-0000AC080000}"/>
    <cellStyle name="Millares 5 2 2 87" xfId="2223" xr:uid="{00000000-0005-0000-0000-0000AD080000}"/>
    <cellStyle name="Millares 5 2 2 87 2" xfId="2224" xr:uid="{00000000-0005-0000-0000-0000AE080000}"/>
    <cellStyle name="Millares 5 2 2 88" xfId="2225" xr:uid="{00000000-0005-0000-0000-0000AF080000}"/>
    <cellStyle name="Millares 5 2 2 88 2" xfId="2226" xr:uid="{00000000-0005-0000-0000-0000B0080000}"/>
    <cellStyle name="Millares 5 2 2 89" xfId="2227" xr:uid="{00000000-0005-0000-0000-0000B1080000}"/>
    <cellStyle name="Millares 5 2 2 89 2" xfId="2228" xr:uid="{00000000-0005-0000-0000-0000B2080000}"/>
    <cellStyle name="Millares 5 2 2 9" xfId="2229" xr:uid="{00000000-0005-0000-0000-0000B3080000}"/>
    <cellStyle name="Millares 5 2 2 9 2" xfId="2230" xr:uid="{00000000-0005-0000-0000-0000B4080000}"/>
    <cellStyle name="Millares 5 2 2 90" xfId="2231" xr:uid="{00000000-0005-0000-0000-0000B5080000}"/>
    <cellStyle name="Millares 5 2 2 90 2" xfId="2232" xr:uid="{00000000-0005-0000-0000-0000B6080000}"/>
    <cellStyle name="Millares 5 2 2 91" xfId="2233" xr:uid="{00000000-0005-0000-0000-0000B7080000}"/>
    <cellStyle name="Millares 5 2 2 91 2" xfId="2234" xr:uid="{00000000-0005-0000-0000-0000B8080000}"/>
    <cellStyle name="Millares 5 2 2 92" xfId="2235" xr:uid="{00000000-0005-0000-0000-0000B9080000}"/>
    <cellStyle name="Millares 5 2 2 92 2" xfId="2236" xr:uid="{00000000-0005-0000-0000-0000BA080000}"/>
    <cellStyle name="Millares 5 2 2 93" xfId="2237" xr:uid="{00000000-0005-0000-0000-0000BB080000}"/>
    <cellStyle name="Millares 5 2 2 93 2" xfId="2238" xr:uid="{00000000-0005-0000-0000-0000BC080000}"/>
    <cellStyle name="Millares 5 2 2 94" xfId="2239" xr:uid="{00000000-0005-0000-0000-0000BD080000}"/>
    <cellStyle name="Millares 5 2 2 94 2" xfId="2240" xr:uid="{00000000-0005-0000-0000-0000BE080000}"/>
    <cellStyle name="Millares 5 2 2 95" xfId="2241" xr:uid="{00000000-0005-0000-0000-0000BF080000}"/>
    <cellStyle name="Millares 5 2 2 95 2" xfId="2242" xr:uid="{00000000-0005-0000-0000-0000C0080000}"/>
    <cellStyle name="Millares 5 2 2 96" xfId="2243" xr:uid="{00000000-0005-0000-0000-0000C1080000}"/>
    <cellStyle name="Millares 5 2 2 96 2" xfId="2244" xr:uid="{00000000-0005-0000-0000-0000C2080000}"/>
    <cellStyle name="Millares 5 2 2 97" xfId="2245" xr:uid="{00000000-0005-0000-0000-0000C3080000}"/>
    <cellStyle name="Millares 5 2 2 97 2" xfId="2246" xr:uid="{00000000-0005-0000-0000-0000C4080000}"/>
    <cellStyle name="Millares 5 2 2 98" xfId="2247" xr:uid="{00000000-0005-0000-0000-0000C5080000}"/>
    <cellStyle name="Millares 5 2 2 98 2" xfId="2248" xr:uid="{00000000-0005-0000-0000-0000C6080000}"/>
    <cellStyle name="Millares 5 2 2 99" xfId="2249" xr:uid="{00000000-0005-0000-0000-0000C7080000}"/>
    <cellStyle name="Millares 5 2 2 99 2" xfId="2250" xr:uid="{00000000-0005-0000-0000-0000C8080000}"/>
    <cellStyle name="Millares 5 2 20" xfId="2251" xr:uid="{00000000-0005-0000-0000-0000C9080000}"/>
    <cellStyle name="Millares 5 2 20 2" xfId="2252" xr:uid="{00000000-0005-0000-0000-0000CA080000}"/>
    <cellStyle name="Millares 5 2 21" xfId="2253" xr:uid="{00000000-0005-0000-0000-0000CB080000}"/>
    <cellStyle name="Millares 5 2 21 2" xfId="2254" xr:uid="{00000000-0005-0000-0000-0000CC080000}"/>
    <cellStyle name="Millares 5 2 22" xfId="2255" xr:uid="{00000000-0005-0000-0000-0000CD080000}"/>
    <cellStyle name="Millares 5 2 22 2" xfId="2256" xr:uid="{00000000-0005-0000-0000-0000CE080000}"/>
    <cellStyle name="Millares 5 2 23" xfId="2257" xr:uid="{00000000-0005-0000-0000-0000CF080000}"/>
    <cellStyle name="Millares 5 2 23 2" xfId="2258" xr:uid="{00000000-0005-0000-0000-0000D0080000}"/>
    <cellStyle name="Millares 5 2 24" xfId="2259" xr:uid="{00000000-0005-0000-0000-0000D1080000}"/>
    <cellStyle name="Millares 5 2 24 2" xfId="2260" xr:uid="{00000000-0005-0000-0000-0000D2080000}"/>
    <cellStyle name="Millares 5 2 25" xfId="2261" xr:uid="{00000000-0005-0000-0000-0000D3080000}"/>
    <cellStyle name="Millares 5 2 25 2" xfId="2262" xr:uid="{00000000-0005-0000-0000-0000D4080000}"/>
    <cellStyle name="Millares 5 2 26" xfId="2263" xr:uid="{00000000-0005-0000-0000-0000D5080000}"/>
    <cellStyle name="Millares 5 2 26 2" xfId="2264" xr:uid="{00000000-0005-0000-0000-0000D6080000}"/>
    <cellStyle name="Millares 5 2 27" xfId="2265" xr:uid="{00000000-0005-0000-0000-0000D7080000}"/>
    <cellStyle name="Millares 5 2 27 2" xfId="2266" xr:uid="{00000000-0005-0000-0000-0000D8080000}"/>
    <cellStyle name="Millares 5 2 28" xfId="2267" xr:uid="{00000000-0005-0000-0000-0000D9080000}"/>
    <cellStyle name="Millares 5 2 28 2" xfId="2268" xr:uid="{00000000-0005-0000-0000-0000DA080000}"/>
    <cellStyle name="Millares 5 2 29" xfId="2269" xr:uid="{00000000-0005-0000-0000-0000DB080000}"/>
    <cellStyle name="Millares 5 2 29 2" xfId="2270" xr:uid="{00000000-0005-0000-0000-0000DC080000}"/>
    <cellStyle name="Millares 5 2 3" xfId="2271" xr:uid="{00000000-0005-0000-0000-0000DD080000}"/>
    <cellStyle name="Millares 5 2 3 2" xfId="2272" xr:uid="{00000000-0005-0000-0000-0000DE080000}"/>
    <cellStyle name="Millares 5 2 30" xfId="2273" xr:uid="{00000000-0005-0000-0000-0000DF080000}"/>
    <cellStyle name="Millares 5 2 30 2" xfId="2274" xr:uid="{00000000-0005-0000-0000-0000E0080000}"/>
    <cellStyle name="Millares 5 2 31" xfId="2275" xr:uid="{00000000-0005-0000-0000-0000E1080000}"/>
    <cellStyle name="Millares 5 2 31 2" xfId="2276" xr:uid="{00000000-0005-0000-0000-0000E2080000}"/>
    <cellStyle name="Millares 5 2 32" xfId="2277" xr:uid="{00000000-0005-0000-0000-0000E3080000}"/>
    <cellStyle name="Millares 5 2 32 2" xfId="2278" xr:uid="{00000000-0005-0000-0000-0000E4080000}"/>
    <cellStyle name="Millares 5 2 33" xfId="2279" xr:uid="{00000000-0005-0000-0000-0000E5080000}"/>
    <cellStyle name="Millares 5 2 33 2" xfId="2280" xr:uid="{00000000-0005-0000-0000-0000E6080000}"/>
    <cellStyle name="Millares 5 2 34" xfId="2281" xr:uid="{00000000-0005-0000-0000-0000E7080000}"/>
    <cellStyle name="Millares 5 2 34 2" xfId="2282" xr:uid="{00000000-0005-0000-0000-0000E8080000}"/>
    <cellStyle name="Millares 5 2 35" xfId="2283" xr:uid="{00000000-0005-0000-0000-0000E9080000}"/>
    <cellStyle name="Millares 5 2 35 2" xfId="2284" xr:uid="{00000000-0005-0000-0000-0000EA080000}"/>
    <cellStyle name="Millares 5 2 36" xfId="2285" xr:uid="{00000000-0005-0000-0000-0000EB080000}"/>
    <cellStyle name="Millares 5 2 36 2" xfId="2286" xr:uid="{00000000-0005-0000-0000-0000EC080000}"/>
    <cellStyle name="Millares 5 2 37" xfId="2287" xr:uid="{00000000-0005-0000-0000-0000ED080000}"/>
    <cellStyle name="Millares 5 2 37 2" xfId="2288" xr:uid="{00000000-0005-0000-0000-0000EE080000}"/>
    <cellStyle name="Millares 5 2 38" xfId="2289" xr:uid="{00000000-0005-0000-0000-0000EF080000}"/>
    <cellStyle name="Millares 5 2 38 2" xfId="2290" xr:uid="{00000000-0005-0000-0000-0000F0080000}"/>
    <cellStyle name="Millares 5 2 39" xfId="2291" xr:uid="{00000000-0005-0000-0000-0000F1080000}"/>
    <cellStyle name="Millares 5 2 39 2" xfId="2292" xr:uid="{00000000-0005-0000-0000-0000F2080000}"/>
    <cellStyle name="Millares 5 2 4" xfId="2293" xr:uid="{00000000-0005-0000-0000-0000F3080000}"/>
    <cellStyle name="Millares 5 2 4 2" xfId="2294" xr:uid="{00000000-0005-0000-0000-0000F4080000}"/>
    <cellStyle name="Millares 5 2 40" xfId="2295" xr:uid="{00000000-0005-0000-0000-0000F5080000}"/>
    <cellStyle name="Millares 5 2 40 2" xfId="2296" xr:uid="{00000000-0005-0000-0000-0000F6080000}"/>
    <cellStyle name="Millares 5 2 41" xfId="2297" xr:uid="{00000000-0005-0000-0000-0000F7080000}"/>
    <cellStyle name="Millares 5 2 41 2" xfId="2298" xr:uid="{00000000-0005-0000-0000-0000F8080000}"/>
    <cellStyle name="Millares 5 2 42" xfId="2299" xr:uid="{00000000-0005-0000-0000-0000F9080000}"/>
    <cellStyle name="Millares 5 2 42 2" xfId="2300" xr:uid="{00000000-0005-0000-0000-0000FA080000}"/>
    <cellStyle name="Millares 5 2 43" xfId="2301" xr:uid="{00000000-0005-0000-0000-0000FB080000}"/>
    <cellStyle name="Millares 5 2 43 2" xfId="2302" xr:uid="{00000000-0005-0000-0000-0000FC080000}"/>
    <cellStyle name="Millares 5 2 44" xfId="2303" xr:uid="{00000000-0005-0000-0000-0000FD080000}"/>
    <cellStyle name="Millares 5 2 44 2" xfId="2304" xr:uid="{00000000-0005-0000-0000-0000FE080000}"/>
    <cellStyle name="Millares 5 2 45" xfId="2305" xr:uid="{00000000-0005-0000-0000-0000FF080000}"/>
    <cellStyle name="Millares 5 2 45 2" xfId="2306" xr:uid="{00000000-0005-0000-0000-000000090000}"/>
    <cellStyle name="Millares 5 2 46" xfId="2307" xr:uid="{00000000-0005-0000-0000-000001090000}"/>
    <cellStyle name="Millares 5 2 46 2" xfId="2308" xr:uid="{00000000-0005-0000-0000-000002090000}"/>
    <cellStyle name="Millares 5 2 47" xfId="2309" xr:uid="{00000000-0005-0000-0000-000003090000}"/>
    <cellStyle name="Millares 5 2 47 2" xfId="2310" xr:uid="{00000000-0005-0000-0000-000004090000}"/>
    <cellStyle name="Millares 5 2 48" xfId="2311" xr:uid="{00000000-0005-0000-0000-000005090000}"/>
    <cellStyle name="Millares 5 2 48 2" xfId="2312" xr:uid="{00000000-0005-0000-0000-000006090000}"/>
    <cellStyle name="Millares 5 2 49" xfId="2313" xr:uid="{00000000-0005-0000-0000-000007090000}"/>
    <cellStyle name="Millares 5 2 49 2" xfId="2314" xr:uid="{00000000-0005-0000-0000-000008090000}"/>
    <cellStyle name="Millares 5 2 5" xfId="2315" xr:uid="{00000000-0005-0000-0000-000009090000}"/>
    <cellStyle name="Millares 5 2 5 2" xfId="2316" xr:uid="{00000000-0005-0000-0000-00000A090000}"/>
    <cellStyle name="Millares 5 2 50" xfId="2317" xr:uid="{00000000-0005-0000-0000-00000B090000}"/>
    <cellStyle name="Millares 5 2 50 2" xfId="2318" xr:uid="{00000000-0005-0000-0000-00000C090000}"/>
    <cellStyle name="Millares 5 2 51" xfId="2319" xr:uid="{00000000-0005-0000-0000-00000D090000}"/>
    <cellStyle name="Millares 5 2 51 2" xfId="2320" xr:uid="{00000000-0005-0000-0000-00000E090000}"/>
    <cellStyle name="Millares 5 2 52" xfId="2321" xr:uid="{00000000-0005-0000-0000-00000F090000}"/>
    <cellStyle name="Millares 5 2 52 2" xfId="2322" xr:uid="{00000000-0005-0000-0000-000010090000}"/>
    <cellStyle name="Millares 5 2 53" xfId="2323" xr:uid="{00000000-0005-0000-0000-000011090000}"/>
    <cellStyle name="Millares 5 2 53 2" xfId="2324" xr:uid="{00000000-0005-0000-0000-000012090000}"/>
    <cellStyle name="Millares 5 2 54" xfId="2325" xr:uid="{00000000-0005-0000-0000-000013090000}"/>
    <cellStyle name="Millares 5 2 54 2" xfId="2326" xr:uid="{00000000-0005-0000-0000-000014090000}"/>
    <cellStyle name="Millares 5 2 55" xfId="2327" xr:uid="{00000000-0005-0000-0000-000015090000}"/>
    <cellStyle name="Millares 5 2 55 2" xfId="2328" xr:uid="{00000000-0005-0000-0000-000016090000}"/>
    <cellStyle name="Millares 5 2 56" xfId="2329" xr:uid="{00000000-0005-0000-0000-000017090000}"/>
    <cellStyle name="Millares 5 2 56 2" xfId="2330" xr:uid="{00000000-0005-0000-0000-000018090000}"/>
    <cellStyle name="Millares 5 2 57" xfId="2331" xr:uid="{00000000-0005-0000-0000-000019090000}"/>
    <cellStyle name="Millares 5 2 57 2" xfId="2332" xr:uid="{00000000-0005-0000-0000-00001A090000}"/>
    <cellStyle name="Millares 5 2 58" xfId="2333" xr:uid="{00000000-0005-0000-0000-00001B090000}"/>
    <cellStyle name="Millares 5 2 58 2" xfId="2334" xr:uid="{00000000-0005-0000-0000-00001C090000}"/>
    <cellStyle name="Millares 5 2 59" xfId="2335" xr:uid="{00000000-0005-0000-0000-00001D090000}"/>
    <cellStyle name="Millares 5 2 59 2" xfId="2336" xr:uid="{00000000-0005-0000-0000-00001E090000}"/>
    <cellStyle name="Millares 5 2 6" xfId="2337" xr:uid="{00000000-0005-0000-0000-00001F090000}"/>
    <cellStyle name="Millares 5 2 6 2" xfId="2338" xr:uid="{00000000-0005-0000-0000-000020090000}"/>
    <cellStyle name="Millares 5 2 60" xfId="2339" xr:uid="{00000000-0005-0000-0000-000021090000}"/>
    <cellStyle name="Millares 5 2 60 2" xfId="2340" xr:uid="{00000000-0005-0000-0000-000022090000}"/>
    <cellStyle name="Millares 5 2 61" xfId="2341" xr:uid="{00000000-0005-0000-0000-000023090000}"/>
    <cellStyle name="Millares 5 2 61 2" xfId="2342" xr:uid="{00000000-0005-0000-0000-000024090000}"/>
    <cellStyle name="Millares 5 2 62" xfId="2343" xr:uid="{00000000-0005-0000-0000-000025090000}"/>
    <cellStyle name="Millares 5 2 62 2" xfId="2344" xr:uid="{00000000-0005-0000-0000-000026090000}"/>
    <cellStyle name="Millares 5 2 63" xfId="2345" xr:uid="{00000000-0005-0000-0000-000027090000}"/>
    <cellStyle name="Millares 5 2 63 2" xfId="2346" xr:uid="{00000000-0005-0000-0000-000028090000}"/>
    <cellStyle name="Millares 5 2 64" xfId="2347" xr:uid="{00000000-0005-0000-0000-000029090000}"/>
    <cellStyle name="Millares 5 2 64 2" xfId="2348" xr:uid="{00000000-0005-0000-0000-00002A090000}"/>
    <cellStyle name="Millares 5 2 65" xfId="2349" xr:uid="{00000000-0005-0000-0000-00002B090000}"/>
    <cellStyle name="Millares 5 2 65 2" xfId="2350" xr:uid="{00000000-0005-0000-0000-00002C090000}"/>
    <cellStyle name="Millares 5 2 66" xfId="2351" xr:uid="{00000000-0005-0000-0000-00002D090000}"/>
    <cellStyle name="Millares 5 2 66 2" xfId="2352" xr:uid="{00000000-0005-0000-0000-00002E090000}"/>
    <cellStyle name="Millares 5 2 67" xfId="2353" xr:uid="{00000000-0005-0000-0000-00002F090000}"/>
    <cellStyle name="Millares 5 2 67 2" xfId="2354" xr:uid="{00000000-0005-0000-0000-000030090000}"/>
    <cellStyle name="Millares 5 2 68" xfId="2355" xr:uid="{00000000-0005-0000-0000-000031090000}"/>
    <cellStyle name="Millares 5 2 68 2" xfId="2356" xr:uid="{00000000-0005-0000-0000-000032090000}"/>
    <cellStyle name="Millares 5 2 69" xfId="2357" xr:uid="{00000000-0005-0000-0000-000033090000}"/>
    <cellStyle name="Millares 5 2 69 2" xfId="2358" xr:uid="{00000000-0005-0000-0000-000034090000}"/>
    <cellStyle name="Millares 5 2 7" xfId="2359" xr:uid="{00000000-0005-0000-0000-000035090000}"/>
    <cellStyle name="Millares 5 2 7 2" xfId="2360" xr:uid="{00000000-0005-0000-0000-000036090000}"/>
    <cellStyle name="Millares 5 2 70" xfId="2361" xr:uid="{00000000-0005-0000-0000-000037090000}"/>
    <cellStyle name="Millares 5 2 70 2" xfId="2362" xr:uid="{00000000-0005-0000-0000-000038090000}"/>
    <cellStyle name="Millares 5 2 71" xfId="2363" xr:uid="{00000000-0005-0000-0000-000039090000}"/>
    <cellStyle name="Millares 5 2 71 2" xfId="2364" xr:uid="{00000000-0005-0000-0000-00003A090000}"/>
    <cellStyle name="Millares 5 2 72" xfId="2365" xr:uid="{00000000-0005-0000-0000-00003B090000}"/>
    <cellStyle name="Millares 5 2 72 2" xfId="2366" xr:uid="{00000000-0005-0000-0000-00003C090000}"/>
    <cellStyle name="Millares 5 2 73" xfId="2367" xr:uid="{00000000-0005-0000-0000-00003D090000}"/>
    <cellStyle name="Millares 5 2 73 2" xfId="2368" xr:uid="{00000000-0005-0000-0000-00003E090000}"/>
    <cellStyle name="Millares 5 2 74" xfId="2369" xr:uid="{00000000-0005-0000-0000-00003F090000}"/>
    <cellStyle name="Millares 5 2 74 2" xfId="2370" xr:uid="{00000000-0005-0000-0000-000040090000}"/>
    <cellStyle name="Millares 5 2 75" xfId="2371" xr:uid="{00000000-0005-0000-0000-000041090000}"/>
    <cellStyle name="Millares 5 2 75 2" xfId="2372" xr:uid="{00000000-0005-0000-0000-000042090000}"/>
    <cellStyle name="Millares 5 2 76" xfId="2373" xr:uid="{00000000-0005-0000-0000-000043090000}"/>
    <cellStyle name="Millares 5 2 76 2" xfId="2374" xr:uid="{00000000-0005-0000-0000-000044090000}"/>
    <cellStyle name="Millares 5 2 77" xfId="2375" xr:uid="{00000000-0005-0000-0000-000045090000}"/>
    <cellStyle name="Millares 5 2 77 2" xfId="2376" xr:uid="{00000000-0005-0000-0000-000046090000}"/>
    <cellStyle name="Millares 5 2 78" xfId="2377" xr:uid="{00000000-0005-0000-0000-000047090000}"/>
    <cellStyle name="Millares 5 2 78 2" xfId="2378" xr:uid="{00000000-0005-0000-0000-000048090000}"/>
    <cellStyle name="Millares 5 2 79" xfId="2379" xr:uid="{00000000-0005-0000-0000-000049090000}"/>
    <cellStyle name="Millares 5 2 79 2" xfId="2380" xr:uid="{00000000-0005-0000-0000-00004A090000}"/>
    <cellStyle name="Millares 5 2 8" xfId="2381" xr:uid="{00000000-0005-0000-0000-00004B090000}"/>
    <cellStyle name="Millares 5 2 8 2" xfId="2382" xr:uid="{00000000-0005-0000-0000-00004C090000}"/>
    <cellStyle name="Millares 5 2 80" xfId="2383" xr:uid="{00000000-0005-0000-0000-00004D090000}"/>
    <cellStyle name="Millares 5 2 80 2" xfId="2384" xr:uid="{00000000-0005-0000-0000-00004E090000}"/>
    <cellStyle name="Millares 5 2 81" xfId="2385" xr:uid="{00000000-0005-0000-0000-00004F090000}"/>
    <cellStyle name="Millares 5 2 81 2" xfId="2386" xr:uid="{00000000-0005-0000-0000-000050090000}"/>
    <cellStyle name="Millares 5 2 82" xfId="2387" xr:uid="{00000000-0005-0000-0000-000051090000}"/>
    <cellStyle name="Millares 5 2 82 2" xfId="2388" xr:uid="{00000000-0005-0000-0000-000052090000}"/>
    <cellStyle name="Millares 5 2 83" xfId="2389" xr:uid="{00000000-0005-0000-0000-000053090000}"/>
    <cellStyle name="Millares 5 2 83 2" xfId="2390" xr:uid="{00000000-0005-0000-0000-000054090000}"/>
    <cellStyle name="Millares 5 2 84" xfId="2391" xr:uid="{00000000-0005-0000-0000-000055090000}"/>
    <cellStyle name="Millares 5 2 84 2" xfId="2392" xr:uid="{00000000-0005-0000-0000-000056090000}"/>
    <cellStyle name="Millares 5 2 85" xfId="2393" xr:uid="{00000000-0005-0000-0000-000057090000}"/>
    <cellStyle name="Millares 5 2 85 2" xfId="2394" xr:uid="{00000000-0005-0000-0000-000058090000}"/>
    <cellStyle name="Millares 5 2 86" xfId="2395" xr:uid="{00000000-0005-0000-0000-000059090000}"/>
    <cellStyle name="Millares 5 2 86 2" xfId="2396" xr:uid="{00000000-0005-0000-0000-00005A090000}"/>
    <cellStyle name="Millares 5 2 87" xfId="2397" xr:uid="{00000000-0005-0000-0000-00005B090000}"/>
    <cellStyle name="Millares 5 2 87 2" xfId="2398" xr:uid="{00000000-0005-0000-0000-00005C090000}"/>
    <cellStyle name="Millares 5 2 88" xfId="2399" xr:uid="{00000000-0005-0000-0000-00005D090000}"/>
    <cellStyle name="Millares 5 2 88 2" xfId="2400" xr:uid="{00000000-0005-0000-0000-00005E090000}"/>
    <cellStyle name="Millares 5 2 89" xfId="2401" xr:uid="{00000000-0005-0000-0000-00005F090000}"/>
    <cellStyle name="Millares 5 2 89 2" xfId="2402" xr:uid="{00000000-0005-0000-0000-000060090000}"/>
    <cellStyle name="Millares 5 2 9" xfId="2403" xr:uid="{00000000-0005-0000-0000-000061090000}"/>
    <cellStyle name="Millares 5 2 9 2" xfId="2404" xr:uid="{00000000-0005-0000-0000-000062090000}"/>
    <cellStyle name="Millares 5 2 90" xfId="2405" xr:uid="{00000000-0005-0000-0000-000063090000}"/>
    <cellStyle name="Millares 5 2 90 2" xfId="2406" xr:uid="{00000000-0005-0000-0000-000064090000}"/>
    <cellStyle name="Millares 5 2 91" xfId="2407" xr:uid="{00000000-0005-0000-0000-000065090000}"/>
    <cellStyle name="Millares 5 2 91 2" xfId="2408" xr:uid="{00000000-0005-0000-0000-000066090000}"/>
    <cellStyle name="Millares 5 2 92" xfId="2409" xr:uid="{00000000-0005-0000-0000-000067090000}"/>
    <cellStyle name="Millares 5 2 92 2" xfId="2410" xr:uid="{00000000-0005-0000-0000-000068090000}"/>
    <cellStyle name="Millares 5 2 93" xfId="2411" xr:uid="{00000000-0005-0000-0000-000069090000}"/>
    <cellStyle name="Millares 5 2 93 2" xfId="2412" xr:uid="{00000000-0005-0000-0000-00006A090000}"/>
    <cellStyle name="Millares 5 2 94" xfId="2413" xr:uid="{00000000-0005-0000-0000-00006B090000}"/>
    <cellStyle name="Millares 5 2 94 2" xfId="2414" xr:uid="{00000000-0005-0000-0000-00006C090000}"/>
    <cellStyle name="Millares 5 2 95" xfId="2415" xr:uid="{00000000-0005-0000-0000-00006D090000}"/>
    <cellStyle name="Millares 5 2 95 2" xfId="2416" xr:uid="{00000000-0005-0000-0000-00006E090000}"/>
    <cellStyle name="Millares 5 2 96" xfId="2417" xr:uid="{00000000-0005-0000-0000-00006F090000}"/>
    <cellStyle name="Millares 5 2 96 2" xfId="2418" xr:uid="{00000000-0005-0000-0000-000070090000}"/>
    <cellStyle name="Millares 5 2 97" xfId="2419" xr:uid="{00000000-0005-0000-0000-000071090000}"/>
    <cellStyle name="Millares 5 2 97 2" xfId="2420" xr:uid="{00000000-0005-0000-0000-000072090000}"/>
    <cellStyle name="Millares 5 2 98" xfId="2421" xr:uid="{00000000-0005-0000-0000-000073090000}"/>
    <cellStyle name="Millares 5 2 98 2" xfId="2422" xr:uid="{00000000-0005-0000-0000-000074090000}"/>
    <cellStyle name="Millares 5 2 99" xfId="2423" xr:uid="{00000000-0005-0000-0000-000075090000}"/>
    <cellStyle name="Millares 5 2 99 2" xfId="2424" xr:uid="{00000000-0005-0000-0000-000076090000}"/>
    <cellStyle name="Millares 5 20" xfId="2425" xr:uid="{00000000-0005-0000-0000-000077090000}"/>
    <cellStyle name="Millares 5 20 2" xfId="2426" xr:uid="{00000000-0005-0000-0000-000078090000}"/>
    <cellStyle name="Millares 5 21" xfId="2427" xr:uid="{00000000-0005-0000-0000-000079090000}"/>
    <cellStyle name="Millares 5 21 2" xfId="2428" xr:uid="{00000000-0005-0000-0000-00007A090000}"/>
    <cellStyle name="Millares 5 22" xfId="2429" xr:uid="{00000000-0005-0000-0000-00007B090000}"/>
    <cellStyle name="Millares 5 22 2" xfId="2430" xr:uid="{00000000-0005-0000-0000-00007C090000}"/>
    <cellStyle name="Millares 5 23" xfId="2431" xr:uid="{00000000-0005-0000-0000-00007D090000}"/>
    <cellStyle name="Millares 5 23 2" xfId="2432" xr:uid="{00000000-0005-0000-0000-00007E090000}"/>
    <cellStyle name="Millares 5 24" xfId="2433" xr:uid="{00000000-0005-0000-0000-00007F090000}"/>
    <cellStyle name="Millares 5 24 2" xfId="2434" xr:uid="{00000000-0005-0000-0000-000080090000}"/>
    <cellStyle name="Millares 5 25" xfId="2435" xr:uid="{00000000-0005-0000-0000-000081090000}"/>
    <cellStyle name="Millares 5 25 2" xfId="2436" xr:uid="{00000000-0005-0000-0000-000082090000}"/>
    <cellStyle name="Millares 5 26" xfId="2437" xr:uid="{00000000-0005-0000-0000-000083090000}"/>
    <cellStyle name="Millares 5 26 2" xfId="2438" xr:uid="{00000000-0005-0000-0000-000084090000}"/>
    <cellStyle name="Millares 5 27" xfId="2439" xr:uid="{00000000-0005-0000-0000-000085090000}"/>
    <cellStyle name="Millares 5 27 2" xfId="2440" xr:uid="{00000000-0005-0000-0000-000086090000}"/>
    <cellStyle name="Millares 5 28" xfId="2441" xr:uid="{00000000-0005-0000-0000-000087090000}"/>
    <cellStyle name="Millares 5 28 2" xfId="2442" xr:uid="{00000000-0005-0000-0000-000088090000}"/>
    <cellStyle name="Millares 5 29" xfId="2443" xr:uid="{00000000-0005-0000-0000-000089090000}"/>
    <cellStyle name="Millares 5 29 2" xfId="2444" xr:uid="{00000000-0005-0000-0000-00008A090000}"/>
    <cellStyle name="Millares 5 3" xfId="2445" xr:uid="{00000000-0005-0000-0000-00008B090000}"/>
    <cellStyle name="Millares 5 3 10" xfId="2446" xr:uid="{00000000-0005-0000-0000-00008C090000}"/>
    <cellStyle name="Millares 5 3 10 2" xfId="2447" xr:uid="{00000000-0005-0000-0000-00008D090000}"/>
    <cellStyle name="Millares 5 3 100" xfId="2448" xr:uid="{00000000-0005-0000-0000-00008E090000}"/>
    <cellStyle name="Millares 5 3 100 2" xfId="2449" xr:uid="{00000000-0005-0000-0000-00008F090000}"/>
    <cellStyle name="Millares 5 3 101" xfId="2450" xr:uid="{00000000-0005-0000-0000-000090090000}"/>
    <cellStyle name="Millares 5 3 101 2" xfId="2451" xr:uid="{00000000-0005-0000-0000-000091090000}"/>
    <cellStyle name="Millares 5 3 102" xfId="2452" xr:uid="{00000000-0005-0000-0000-000092090000}"/>
    <cellStyle name="Millares 5 3 102 2" xfId="2453" xr:uid="{00000000-0005-0000-0000-000093090000}"/>
    <cellStyle name="Millares 5 3 103" xfId="2454" xr:uid="{00000000-0005-0000-0000-000094090000}"/>
    <cellStyle name="Millares 5 3 103 2" xfId="2455" xr:uid="{00000000-0005-0000-0000-000095090000}"/>
    <cellStyle name="Millares 5 3 104" xfId="2456" xr:uid="{00000000-0005-0000-0000-000096090000}"/>
    <cellStyle name="Millares 5 3 104 2" xfId="2457" xr:uid="{00000000-0005-0000-0000-000097090000}"/>
    <cellStyle name="Millares 5 3 105" xfId="2458" xr:uid="{00000000-0005-0000-0000-000098090000}"/>
    <cellStyle name="Millares 5 3 105 2" xfId="2459" xr:uid="{00000000-0005-0000-0000-000099090000}"/>
    <cellStyle name="Millares 5 3 106" xfId="2460" xr:uid="{00000000-0005-0000-0000-00009A090000}"/>
    <cellStyle name="Millares 5 3 106 2" xfId="2461" xr:uid="{00000000-0005-0000-0000-00009B090000}"/>
    <cellStyle name="Millares 5 3 107" xfId="2462" xr:uid="{00000000-0005-0000-0000-00009C090000}"/>
    <cellStyle name="Millares 5 3 107 2" xfId="2463" xr:uid="{00000000-0005-0000-0000-00009D090000}"/>
    <cellStyle name="Millares 5 3 108" xfId="2464" xr:uid="{00000000-0005-0000-0000-00009E090000}"/>
    <cellStyle name="Millares 5 3 108 2" xfId="2465" xr:uid="{00000000-0005-0000-0000-00009F090000}"/>
    <cellStyle name="Millares 5 3 109" xfId="2466" xr:uid="{00000000-0005-0000-0000-0000A0090000}"/>
    <cellStyle name="Millares 5 3 109 2" xfId="2467" xr:uid="{00000000-0005-0000-0000-0000A1090000}"/>
    <cellStyle name="Millares 5 3 11" xfId="2468" xr:uid="{00000000-0005-0000-0000-0000A2090000}"/>
    <cellStyle name="Millares 5 3 11 2" xfId="2469" xr:uid="{00000000-0005-0000-0000-0000A3090000}"/>
    <cellStyle name="Millares 5 3 110" xfId="2470" xr:uid="{00000000-0005-0000-0000-0000A4090000}"/>
    <cellStyle name="Millares 5 3 110 2" xfId="2471" xr:uid="{00000000-0005-0000-0000-0000A5090000}"/>
    <cellStyle name="Millares 5 3 111" xfId="2472" xr:uid="{00000000-0005-0000-0000-0000A6090000}"/>
    <cellStyle name="Millares 5 3 111 2" xfId="2473" xr:uid="{00000000-0005-0000-0000-0000A7090000}"/>
    <cellStyle name="Millares 5 3 112" xfId="2474" xr:uid="{00000000-0005-0000-0000-0000A8090000}"/>
    <cellStyle name="Millares 5 3 112 2" xfId="2475" xr:uid="{00000000-0005-0000-0000-0000A9090000}"/>
    <cellStyle name="Millares 5 3 113" xfId="2476" xr:uid="{00000000-0005-0000-0000-0000AA090000}"/>
    <cellStyle name="Millares 5 3 113 2" xfId="2477" xr:uid="{00000000-0005-0000-0000-0000AB090000}"/>
    <cellStyle name="Millares 5 3 114" xfId="2478" xr:uid="{00000000-0005-0000-0000-0000AC090000}"/>
    <cellStyle name="Millares 5 3 114 2" xfId="2479" xr:uid="{00000000-0005-0000-0000-0000AD090000}"/>
    <cellStyle name="Millares 5 3 115" xfId="2480" xr:uid="{00000000-0005-0000-0000-0000AE090000}"/>
    <cellStyle name="Millares 5 3 115 2" xfId="2481" xr:uid="{00000000-0005-0000-0000-0000AF090000}"/>
    <cellStyle name="Millares 5 3 116" xfId="2482" xr:uid="{00000000-0005-0000-0000-0000B0090000}"/>
    <cellStyle name="Millares 5 3 116 2" xfId="2483" xr:uid="{00000000-0005-0000-0000-0000B1090000}"/>
    <cellStyle name="Millares 5 3 117" xfId="2484" xr:uid="{00000000-0005-0000-0000-0000B2090000}"/>
    <cellStyle name="Millares 5 3 117 2" xfId="2485" xr:uid="{00000000-0005-0000-0000-0000B3090000}"/>
    <cellStyle name="Millares 5 3 118" xfId="2486" xr:uid="{00000000-0005-0000-0000-0000B4090000}"/>
    <cellStyle name="Millares 5 3 118 2" xfId="2487" xr:uid="{00000000-0005-0000-0000-0000B5090000}"/>
    <cellStyle name="Millares 5 3 119" xfId="2488" xr:uid="{00000000-0005-0000-0000-0000B6090000}"/>
    <cellStyle name="Millares 5 3 119 2" xfId="2489" xr:uid="{00000000-0005-0000-0000-0000B7090000}"/>
    <cellStyle name="Millares 5 3 12" xfId="2490" xr:uid="{00000000-0005-0000-0000-0000B8090000}"/>
    <cellStyle name="Millares 5 3 12 2" xfId="2491" xr:uid="{00000000-0005-0000-0000-0000B9090000}"/>
    <cellStyle name="Millares 5 3 120" xfId="2492" xr:uid="{00000000-0005-0000-0000-0000BA090000}"/>
    <cellStyle name="Millares 5 3 120 2" xfId="2493" xr:uid="{00000000-0005-0000-0000-0000BB090000}"/>
    <cellStyle name="Millares 5 3 121" xfId="2494" xr:uid="{00000000-0005-0000-0000-0000BC090000}"/>
    <cellStyle name="Millares 5 3 121 2" xfId="2495" xr:uid="{00000000-0005-0000-0000-0000BD090000}"/>
    <cellStyle name="Millares 5 3 122" xfId="2496" xr:uid="{00000000-0005-0000-0000-0000BE090000}"/>
    <cellStyle name="Millares 5 3 122 2" xfId="2497" xr:uid="{00000000-0005-0000-0000-0000BF090000}"/>
    <cellStyle name="Millares 5 3 123" xfId="2498" xr:uid="{00000000-0005-0000-0000-0000C0090000}"/>
    <cellStyle name="Millares 5 3 123 2" xfId="2499" xr:uid="{00000000-0005-0000-0000-0000C1090000}"/>
    <cellStyle name="Millares 5 3 124" xfId="2500" xr:uid="{00000000-0005-0000-0000-0000C2090000}"/>
    <cellStyle name="Millares 5 3 124 2" xfId="2501" xr:uid="{00000000-0005-0000-0000-0000C3090000}"/>
    <cellStyle name="Millares 5 3 125" xfId="2502" xr:uid="{00000000-0005-0000-0000-0000C4090000}"/>
    <cellStyle name="Millares 5 3 125 2" xfId="2503" xr:uid="{00000000-0005-0000-0000-0000C5090000}"/>
    <cellStyle name="Millares 5 3 126" xfId="2504" xr:uid="{00000000-0005-0000-0000-0000C6090000}"/>
    <cellStyle name="Millares 5 3 126 2" xfId="2505" xr:uid="{00000000-0005-0000-0000-0000C7090000}"/>
    <cellStyle name="Millares 5 3 127" xfId="2506" xr:uid="{00000000-0005-0000-0000-0000C8090000}"/>
    <cellStyle name="Millares 5 3 127 2" xfId="2507" xr:uid="{00000000-0005-0000-0000-0000C9090000}"/>
    <cellStyle name="Millares 5 3 128" xfId="2508" xr:uid="{00000000-0005-0000-0000-0000CA090000}"/>
    <cellStyle name="Millares 5 3 128 2" xfId="2509" xr:uid="{00000000-0005-0000-0000-0000CB090000}"/>
    <cellStyle name="Millares 5 3 129" xfId="2510" xr:uid="{00000000-0005-0000-0000-0000CC090000}"/>
    <cellStyle name="Millares 5 3 129 2" xfId="2511" xr:uid="{00000000-0005-0000-0000-0000CD090000}"/>
    <cellStyle name="Millares 5 3 13" xfId="2512" xr:uid="{00000000-0005-0000-0000-0000CE090000}"/>
    <cellStyle name="Millares 5 3 13 2" xfId="2513" xr:uid="{00000000-0005-0000-0000-0000CF090000}"/>
    <cellStyle name="Millares 5 3 130" xfId="2514" xr:uid="{00000000-0005-0000-0000-0000D0090000}"/>
    <cellStyle name="Millares 5 3 130 2" xfId="2515" xr:uid="{00000000-0005-0000-0000-0000D1090000}"/>
    <cellStyle name="Millares 5 3 131" xfId="2516" xr:uid="{00000000-0005-0000-0000-0000D2090000}"/>
    <cellStyle name="Millares 5 3 131 2" xfId="2517" xr:uid="{00000000-0005-0000-0000-0000D3090000}"/>
    <cellStyle name="Millares 5 3 132" xfId="2518" xr:uid="{00000000-0005-0000-0000-0000D4090000}"/>
    <cellStyle name="Millares 5 3 132 2" xfId="2519" xr:uid="{00000000-0005-0000-0000-0000D5090000}"/>
    <cellStyle name="Millares 5 3 133" xfId="2520" xr:uid="{00000000-0005-0000-0000-0000D6090000}"/>
    <cellStyle name="Millares 5 3 133 2" xfId="2521" xr:uid="{00000000-0005-0000-0000-0000D7090000}"/>
    <cellStyle name="Millares 5 3 134" xfId="2522" xr:uid="{00000000-0005-0000-0000-0000D8090000}"/>
    <cellStyle name="Millares 5 3 134 2" xfId="2523" xr:uid="{00000000-0005-0000-0000-0000D9090000}"/>
    <cellStyle name="Millares 5 3 135" xfId="2524" xr:uid="{00000000-0005-0000-0000-0000DA090000}"/>
    <cellStyle name="Millares 5 3 135 2" xfId="2525" xr:uid="{00000000-0005-0000-0000-0000DB090000}"/>
    <cellStyle name="Millares 5 3 136" xfId="2526" xr:uid="{00000000-0005-0000-0000-0000DC090000}"/>
    <cellStyle name="Millares 5 3 136 2" xfId="2527" xr:uid="{00000000-0005-0000-0000-0000DD090000}"/>
    <cellStyle name="Millares 5 3 137" xfId="2528" xr:uid="{00000000-0005-0000-0000-0000DE090000}"/>
    <cellStyle name="Millares 5 3 137 2" xfId="2529" xr:uid="{00000000-0005-0000-0000-0000DF090000}"/>
    <cellStyle name="Millares 5 3 138" xfId="2530" xr:uid="{00000000-0005-0000-0000-0000E0090000}"/>
    <cellStyle name="Millares 5 3 138 2" xfId="2531" xr:uid="{00000000-0005-0000-0000-0000E1090000}"/>
    <cellStyle name="Millares 5 3 139" xfId="2532" xr:uid="{00000000-0005-0000-0000-0000E2090000}"/>
    <cellStyle name="Millares 5 3 139 2" xfId="2533" xr:uid="{00000000-0005-0000-0000-0000E3090000}"/>
    <cellStyle name="Millares 5 3 14" xfId="2534" xr:uid="{00000000-0005-0000-0000-0000E4090000}"/>
    <cellStyle name="Millares 5 3 14 2" xfId="2535" xr:uid="{00000000-0005-0000-0000-0000E5090000}"/>
    <cellStyle name="Millares 5 3 140" xfId="2536" xr:uid="{00000000-0005-0000-0000-0000E6090000}"/>
    <cellStyle name="Millares 5 3 140 2" xfId="2537" xr:uid="{00000000-0005-0000-0000-0000E7090000}"/>
    <cellStyle name="Millares 5 3 141" xfId="2538" xr:uid="{00000000-0005-0000-0000-0000E8090000}"/>
    <cellStyle name="Millares 5 3 141 2" xfId="2539" xr:uid="{00000000-0005-0000-0000-0000E9090000}"/>
    <cellStyle name="Millares 5 3 142" xfId="2540" xr:uid="{00000000-0005-0000-0000-0000EA090000}"/>
    <cellStyle name="Millares 5 3 142 2" xfId="2541" xr:uid="{00000000-0005-0000-0000-0000EB090000}"/>
    <cellStyle name="Millares 5 3 143" xfId="2542" xr:uid="{00000000-0005-0000-0000-0000EC090000}"/>
    <cellStyle name="Millares 5 3 143 2" xfId="2543" xr:uid="{00000000-0005-0000-0000-0000ED090000}"/>
    <cellStyle name="Millares 5 3 144" xfId="2544" xr:uid="{00000000-0005-0000-0000-0000EE090000}"/>
    <cellStyle name="Millares 5 3 144 2" xfId="2545" xr:uid="{00000000-0005-0000-0000-0000EF090000}"/>
    <cellStyle name="Millares 5 3 145" xfId="2546" xr:uid="{00000000-0005-0000-0000-0000F0090000}"/>
    <cellStyle name="Millares 5 3 145 2" xfId="2547" xr:uid="{00000000-0005-0000-0000-0000F1090000}"/>
    <cellStyle name="Millares 5 3 146" xfId="2548" xr:uid="{00000000-0005-0000-0000-0000F2090000}"/>
    <cellStyle name="Millares 5 3 146 2" xfId="2549" xr:uid="{00000000-0005-0000-0000-0000F3090000}"/>
    <cellStyle name="Millares 5 3 147" xfId="2550" xr:uid="{00000000-0005-0000-0000-0000F4090000}"/>
    <cellStyle name="Millares 5 3 147 2" xfId="2551" xr:uid="{00000000-0005-0000-0000-0000F5090000}"/>
    <cellStyle name="Millares 5 3 148" xfId="2552" xr:uid="{00000000-0005-0000-0000-0000F6090000}"/>
    <cellStyle name="Millares 5 3 148 2" xfId="2553" xr:uid="{00000000-0005-0000-0000-0000F7090000}"/>
    <cellStyle name="Millares 5 3 149" xfId="2554" xr:uid="{00000000-0005-0000-0000-0000F8090000}"/>
    <cellStyle name="Millares 5 3 149 2" xfId="2555" xr:uid="{00000000-0005-0000-0000-0000F9090000}"/>
    <cellStyle name="Millares 5 3 15" xfId="2556" xr:uid="{00000000-0005-0000-0000-0000FA090000}"/>
    <cellStyle name="Millares 5 3 15 2" xfId="2557" xr:uid="{00000000-0005-0000-0000-0000FB090000}"/>
    <cellStyle name="Millares 5 3 150" xfId="2558" xr:uid="{00000000-0005-0000-0000-0000FC090000}"/>
    <cellStyle name="Millares 5 3 150 2" xfId="2559" xr:uid="{00000000-0005-0000-0000-0000FD090000}"/>
    <cellStyle name="Millares 5 3 151" xfId="2560" xr:uid="{00000000-0005-0000-0000-0000FE090000}"/>
    <cellStyle name="Millares 5 3 151 2" xfId="2561" xr:uid="{00000000-0005-0000-0000-0000FF090000}"/>
    <cellStyle name="Millares 5 3 152" xfId="2562" xr:uid="{00000000-0005-0000-0000-0000000A0000}"/>
    <cellStyle name="Millares 5 3 152 2" xfId="2563" xr:uid="{00000000-0005-0000-0000-0000010A0000}"/>
    <cellStyle name="Millares 5 3 153" xfId="2564" xr:uid="{00000000-0005-0000-0000-0000020A0000}"/>
    <cellStyle name="Millares 5 3 153 2" xfId="2565" xr:uid="{00000000-0005-0000-0000-0000030A0000}"/>
    <cellStyle name="Millares 5 3 154" xfId="2566" xr:uid="{00000000-0005-0000-0000-0000040A0000}"/>
    <cellStyle name="Millares 5 3 154 2" xfId="2567" xr:uid="{00000000-0005-0000-0000-0000050A0000}"/>
    <cellStyle name="Millares 5 3 155" xfId="2568" xr:uid="{00000000-0005-0000-0000-0000060A0000}"/>
    <cellStyle name="Millares 5 3 155 2" xfId="2569" xr:uid="{00000000-0005-0000-0000-0000070A0000}"/>
    <cellStyle name="Millares 5 3 156" xfId="2570" xr:uid="{00000000-0005-0000-0000-0000080A0000}"/>
    <cellStyle name="Millares 5 3 156 2" xfId="2571" xr:uid="{00000000-0005-0000-0000-0000090A0000}"/>
    <cellStyle name="Millares 5 3 157" xfId="2572" xr:uid="{00000000-0005-0000-0000-00000A0A0000}"/>
    <cellStyle name="Millares 5 3 157 2" xfId="2573" xr:uid="{00000000-0005-0000-0000-00000B0A0000}"/>
    <cellStyle name="Millares 5 3 158" xfId="2574" xr:uid="{00000000-0005-0000-0000-00000C0A0000}"/>
    <cellStyle name="Millares 5 3 158 2" xfId="2575" xr:uid="{00000000-0005-0000-0000-00000D0A0000}"/>
    <cellStyle name="Millares 5 3 159" xfId="2576" xr:uid="{00000000-0005-0000-0000-00000E0A0000}"/>
    <cellStyle name="Millares 5 3 159 2" xfId="2577" xr:uid="{00000000-0005-0000-0000-00000F0A0000}"/>
    <cellStyle name="Millares 5 3 16" xfId="2578" xr:uid="{00000000-0005-0000-0000-0000100A0000}"/>
    <cellStyle name="Millares 5 3 16 2" xfId="2579" xr:uid="{00000000-0005-0000-0000-0000110A0000}"/>
    <cellStyle name="Millares 5 3 160" xfId="2580" xr:uid="{00000000-0005-0000-0000-0000120A0000}"/>
    <cellStyle name="Millares 5 3 160 2" xfId="2581" xr:uid="{00000000-0005-0000-0000-0000130A0000}"/>
    <cellStyle name="Millares 5 3 161" xfId="2582" xr:uid="{00000000-0005-0000-0000-0000140A0000}"/>
    <cellStyle name="Millares 5 3 162" xfId="2583" xr:uid="{00000000-0005-0000-0000-0000150A0000}"/>
    <cellStyle name="Millares 5 3 17" xfId="2584" xr:uid="{00000000-0005-0000-0000-0000160A0000}"/>
    <cellStyle name="Millares 5 3 17 2" xfId="2585" xr:uid="{00000000-0005-0000-0000-0000170A0000}"/>
    <cellStyle name="Millares 5 3 18" xfId="2586" xr:uid="{00000000-0005-0000-0000-0000180A0000}"/>
    <cellStyle name="Millares 5 3 18 2" xfId="2587" xr:uid="{00000000-0005-0000-0000-0000190A0000}"/>
    <cellStyle name="Millares 5 3 19" xfId="2588" xr:uid="{00000000-0005-0000-0000-00001A0A0000}"/>
    <cellStyle name="Millares 5 3 19 2" xfId="2589" xr:uid="{00000000-0005-0000-0000-00001B0A0000}"/>
    <cellStyle name="Millares 5 3 2" xfId="2590" xr:uid="{00000000-0005-0000-0000-00001C0A0000}"/>
    <cellStyle name="Millares 5 3 2 2" xfId="2591" xr:uid="{00000000-0005-0000-0000-00001D0A0000}"/>
    <cellStyle name="Millares 5 3 2 2 2" xfId="2592" xr:uid="{00000000-0005-0000-0000-00001E0A0000}"/>
    <cellStyle name="Millares 5 3 2 3" xfId="2593" xr:uid="{00000000-0005-0000-0000-00001F0A0000}"/>
    <cellStyle name="Millares 5 3 2 3 2" xfId="2594" xr:uid="{00000000-0005-0000-0000-0000200A0000}"/>
    <cellStyle name="Millares 5 3 2 4" xfId="2595" xr:uid="{00000000-0005-0000-0000-0000210A0000}"/>
    <cellStyle name="Millares 5 3 2 4 2" xfId="2596" xr:uid="{00000000-0005-0000-0000-0000220A0000}"/>
    <cellStyle name="Millares 5 3 2 5" xfId="2597" xr:uid="{00000000-0005-0000-0000-0000230A0000}"/>
    <cellStyle name="Millares 5 3 2 5 2" xfId="2598" xr:uid="{00000000-0005-0000-0000-0000240A0000}"/>
    <cellStyle name="Millares 5 3 2 6" xfId="2599" xr:uid="{00000000-0005-0000-0000-0000250A0000}"/>
    <cellStyle name="Millares 5 3 2 6 2" xfId="2600" xr:uid="{00000000-0005-0000-0000-0000260A0000}"/>
    <cellStyle name="Millares 5 3 2 7" xfId="2601" xr:uid="{00000000-0005-0000-0000-0000270A0000}"/>
    <cellStyle name="Millares 5 3 20" xfId="2602" xr:uid="{00000000-0005-0000-0000-0000280A0000}"/>
    <cellStyle name="Millares 5 3 20 2" xfId="2603" xr:uid="{00000000-0005-0000-0000-0000290A0000}"/>
    <cellStyle name="Millares 5 3 21" xfId="2604" xr:uid="{00000000-0005-0000-0000-00002A0A0000}"/>
    <cellStyle name="Millares 5 3 21 2" xfId="2605" xr:uid="{00000000-0005-0000-0000-00002B0A0000}"/>
    <cellStyle name="Millares 5 3 22" xfId="2606" xr:uid="{00000000-0005-0000-0000-00002C0A0000}"/>
    <cellStyle name="Millares 5 3 22 2" xfId="2607" xr:uid="{00000000-0005-0000-0000-00002D0A0000}"/>
    <cellStyle name="Millares 5 3 23" xfId="2608" xr:uid="{00000000-0005-0000-0000-00002E0A0000}"/>
    <cellStyle name="Millares 5 3 23 2" xfId="2609" xr:uid="{00000000-0005-0000-0000-00002F0A0000}"/>
    <cellStyle name="Millares 5 3 24" xfId="2610" xr:uid="{00000000-0005-0000-0000-0000300A0000}"/>
    <cellStyle name="Millares 5 3 24 2" xfId="2611" xr:uid="{00000000-0005-0000-0000-0000310A0000}"/>
    <cellStyle name="Millares 5 3 25" xfId="2612" xr:uid="{00000000-0005-0000-0000-0000320A0000}"/>
    <cellStyle name="Millares 5 3 25 2" xfId="2613" xr:uid="{00000000-0005-0000-0000-0000330A0000}"/>
    <cellStyle name="Millares 5 3 26" xfId="2614" xr:uid="{00000000-0005-0000-0000-0000340A0000}"/>
    <cellStyle name="Millares 5 3 26 2" xfId="2615" xr:uid="{00000000-0005-0000-0000-0000350A0000}"/>
    <cellStyle name="Millares 5 3 27" xfId="2616" xr:uid="{00000000-0005-0000-0000-0000360A0000}"/>
    <cellStyle name="Millares 5 3 27 2" xfId="2617" xr:uid="{00000000-0005-0000-0000-0000370A0000}"/>
    <cellStyle name="Millares 5 3 28" xfId="2618" xr:uid="{00000000-0005-0000-0000-0000380A0000}"/>
    <cellStyle name="Millares 5 3 28 2" xfId="2619" xr:uid="{00000000-0005-0000-0000-0000390A0000}"/>
    <cellStyle name="Millares 5 3 29" xfId="2620" xr:uid="{00000000-0005-0000-0000-00003A0A0000}"/>
    <cellStyle name="Millares 5 3 29 2" xfId="2621" xr:uid="{00000000-0005-0000-0000-00003B0A0000}"/>
    <cellStyle name="Millares 5 3 3" xfId="2622" xr:uid="{00000000-0005-0000-0000-00003C0A0000}"/>
    <cellStyle name="Millares 5 3 3 2" xfId="2623" xr:uid="{00000000-0005-0000-0000-00003D0A0000}"/>
    <cellStyle name="Millares 5 3 30" xfId="2624" xr:uid="{00000000-0005-0000-0000-00003E0A0000}"/>
    <cellStyle name="Millares 5 3 30 2" xfId="2625" xr:uid="{00000000-0005-0000-0000-00003F0A0000}"/>
    <cellStyle name="Millares 5 3 31" xfId="2626" xr:uid="{00000000-0005-0000-0000-0000400A0000}"/>
    <cellStyle name="Millares 5 3 31 2" xfId="2627" xr:uid="{00000000-0005-0000-0000-0000410A0000}"/>
    <cellStyle name="Millares 5 3 32" xfId="2628" xr:uid="{00000000-0005-0000-0000-0000420A0000}"/>
    <cellStyle name="Millares 5 3 32 2" xfId="2629" xr:uid="{00000000-0005-0000-0000-0000430A0000}"/>
    <cellStyle name="Millares 5 3 33" xfId="2630" xr:uid="{00000000-0005-0000-0000-0000440A0000}"/>
    <cellStyle name="Millares 5 3 33 2" xfId="2631" xr:uid="{00000000-0005-0000-0000-0000450A0000}"/>
    <cellStyle name="Millares 5 3 34" xfId="2632" xr:uid="{00000000-0005-0000-0000-0000460A0000}"/>
    <cellStyle name="Millares 5 3 34 2" xfId="2633" xr:uid="{00000000-0005-0000-0000-0000470A0000}"/>
    <cellStyle name="Millares 5 3 35" xfId="2634" xr:uid="{00000000-0005-0000-0000-0000480A0000}"/>
    <cellStyle name="Millares 5 3 35 2" xfId="2635" xr:uid="{00000000-0005-0000-0000-0000490A0000}"/>
    <cellStyle name="Millares 5 3 36" xfId="2636" xr:uid="{00000000-0005-0000-0000-00004A0A0000}"/>
    <cellStyle name="Millares 5 3 36 2" xfId="2637" xr:uid="{00000000-0005-0000-0000-00004B0A0000}"/>
    <cellStyle name="Millares 5 3 37" xfId="2638" xr:uid="{00000000-0005-0000-0000-00004C0A0000}"/>
    <cellStyle name="Millares 5 3 37 2" xfId="2639" xr:uid="{00000000-0005-0000-0000-00004D0A0000}"/>
    <cellStyle name="Millares 5 3 38" xfId="2640" xr:uid="{00000000-0005-0000-0000-00004E0A0000}"/>
    <cellStyle name="Millares 5 3 38 2" xfId="2641" xr:uid="{00000000-0005-0000-0000-00004F0A0000}"/>
    <cellStyle name="Millares 5 3 39" xfId="2642" xr:uid="{00000000-0005-0000-0000-0000500A0000}"/>
    <cellStyle name="Millares 5 3 39 2" xfId="2643" xr:uid="{00000000-0005-0000-0000-0000510A0000}"/>
    <cellStyle name="Millares 5 3 4" xfId="2644" xr:uid="{00000000-0005-0000-0000-0000520A0000}"/>
    <cellStyle name="Millares 5 3 4 2" xfId="2645" xr:uid="{00000000-0005-0000-0000-0000530A0000}"/>
    <cellStyle name="Millares 5 3 40" xfId="2646" xr:uid="{00000000-0005-0000-0000-0000540A0000}"/>
    <cellStyle name="Millares 5 3 40 2" xfId="2647" xr:uid="{00000000-0005-0000-0000-0000550A0000}"/>
    <cellStyle name="Millares 5 3 41" xfId="2648" xr:uid="{00000000-0005-0000-0000-0000560A0000}"/>
    <cellStyle name="Millares 5 3 41 2" xfId="2649" xr:uid="{00000000-0005-0000-0000-0000570A0000}"/>
    <cellStyle name="Millares 5 3 42" xfId="2650" xr:uid="{00000000-0005-0000-0000-0000580A0000}"/>
    <cellStyle name="Millares 5 3 42 2" xfId="2651" xr:uid="{00000000-0005-0000-0000-0000590A0000}"/>
    <cellStyle name="Millares 5 3 43" xfId="2652" xr:uid="{00000000-0005-0000-0000-00005A0A0000}"/>
    <cellStyle name="Millares 5 3 43 2" xfId="2653" xr:uid="{00000000-0005-0000-0000-00005B0A0000}"/>
    <cellStyle name="Millares 5 3 44" xfId="2654" xr:uid="{00000000-0005-0000-0000-00005C0A0000}"/>
    <cellStyle name="Millares 5 3 44 2" xfId="2655" xr:uid="{00000000-0005-0000-0000-00005D0A0000}"/>
    <cellStyle name="Millares 5 3 45" xfId="2656" xr:uid="{00000000-0005-0000-0000-00005E0A0000}"/>
    <cellStyle name="Millares 5 3 45 2" xfId="2657" xr:uid="{00000000-0005-0000-0000-00005F0A0000}"/>
    <cellStyle name="Millares 5 3 46" xfId="2658" xr:uid="{00000000-0005-0000-0000-0000600A0000}"/>
    <cellStyle name="Millares 5 3 46 2" xfId="2659" xr:uid="{00000000-0005-0000-0000-0000610A0000}"/>
    <cellStyle name="Millares 5 3 47" xfId="2660" xr:uid="{00000000-0005-0000-0000-0000620A0000}"/>
    <cellStyle name="Millares 5 3 47 2" xfId="2661" xr:uid="{00000000-0005-0000-0000-0000630A0000}"/>
    <cellStyle name="Millares 5 3 48" xfId="2662" xr:uid="{00000000-0005-0000-0000-0000640A0000}"/>
    <cellStyle name="Millares 5 3 48 2" xfId="2663" xr:uid="{00000000-0005-0000-0000-0000650A0000}"/>
    <cellStyle name="Millares 5 3 49" xfId="2664" xr:uid="{00000000-0005-0000-0000-0000660A0000}"/>
    <cellStyle name="Millares 5 3 49 2" xfId="2665" xr:uid="{00000000-0005-0000-0000-0000670A0000}"/>
    <cellStyle name="Millares 5 3 5" xfId="2666" xr:uid="{00000000-0005-0000-0000-0000680A0000}"/>
    <cellStyle name="Millares 5 3 5 2" xfId="2667" xr:uid="{00000000-0005-0000-0000-0000690A0000}"/>
    <cellStyle name="Millares 5 3 50" xfId="2668" xr:uid="{00000000-0005-0000-0000-00006A0A0000}"/>
    <cellStyle name="Millares 5 3 50 2" xfId="2669" xr:uid="{00000000-0005-0000-0000-00006B0A0000}"/>
    <cellStyle name="Millares 5 3 51" xfId="2670" xr:uid="{00000000-0005-0000-0000-00006C0A0000}"/>
    <cellStyle name="Millares 5 3 51 2" xfId="2671" xr:uid="{00000000-0005-0000-0000-00006D0A0000}"/>
    <cellStyle name="Millares 5 3 52" xfId="2672" xr:uid="{00000000-0005-0000-0000-00006E0A0000}"/>
    <cellStyle name="Millares 5 3 52 2" xfId="2673" xr:uid="{00000000-0005-0000-0000-00006F0A0000}"/>
    <cellStyle name="Millares 5 3 53" xfId="2674" xr:uid="{00000000-0005-0000-0000-0000700A0000}"/>
    <cellStyle name="Millares 5 3 53 2" xfId="2675" xr:uid="{00000000-0005-0000-0000-0000710A0000}"/>
    <cellStyle name="Millares 5 3 54" xfId="2676" xr:uid="{00000000-0005-0000-0000-0000720A0000}"/>
    <cellStyle name="Millares 5 3 54 2" xfId="2677" xr:uid="{00000000-0005-0000-0000-0000730A0000}"/>
    <cellStyle name="Millares 5 3 55" xfId="2678" xr:uid="{00000000-0005-0000-0000-0000740A0000}"/>
    <cellStyle name="Millares 5 3 55 2" xfId="2679" xr:uid="{00000000-0005-0000-0000-0000750A0000}"/>
    <cellStyle name="Millares 5 3 56" xfId="2680" xr:uid="{00000000-0005-0000-0000-0000760A0000}"/>
    <cellStyle name="Millares 5 3 56 2" xfId="2681" xr:uid="{00000000-0005-0000-0000-0000770A0000}"/>
    <cellStyle name="Millares 5 3 57" xfId="2682" xr:uid="{00000000-0005-0000-0000-0000780A0000}"/>
    <cellStyle name="Millares 5 3 57 2" xfId="2683" xr:uid="{00000000-0005-0000-0000-0000790A0000}"/>
    <cellStyle name="Millares 5 3 58" xfId="2684" xr:uid="{00000000-0005-0000-0000-00007A0A0000}"/>
    <cellStyle name="Millares 5 3 58 2" xfId="2685" xr:uid="{00000000-0005-0000-0000-00007B0A0000}"/>
    <cellStyle name="Millares 5 3 59" xfId="2686" xr:uid="{00000000-0005-0000-0000-00007C0A0000}"/>
    <cellStyle name="Millares 5 3 59 2" xfId="2687" xr:uid="{00000000-0005-0000-0000-00007D0A0000}"/>
    <cellStyle name="Millares 5 3 6" xfId="2688" xr:uid="{00000000-0005-0000-0000-00007E0A0000}"/>
    <cellStyle name="Millares 5 3 6 2" xfId="2689" xr:uid="{00000000-0005-0000-0000-00007F0A0000}"/>
    <cellStyle name="Millares 5 3 60" xfId="2690" xr:uid="{00000000-0005-0000-0000-0000800A0000}"/>
    <cellStyle name="Millares 5 3 60 2" xfId="2691" xr:uid="{00000000-0005-0000-0000-0000810A0000}"/>
    <cellStyle name="Millares 5 3 61" xfId="2692" xr:uid="{00000000-0005-0000-0000-0000820A0000}"/>
    <cellStyle name="Millares 5 3 61 2" xfId="2693" xr:uid="{00000000-0005-0000-0000-0000830A0000}"/>
    <cellStyle name="Millares 5 3 62" xfId="2694" xr:uid="{00000000-0005-0000-0000-0000840A0000}"/>
    <cellStyle name="Millares 5 3 62 2" xfId="2695" xr:uid="{00000000-0005-0000-0000-0000850A0000}"/>
    <cellStyle name="Millares 5 3 63" xfId="2696" xr:uid="{00000000-0005-0000-0000-0000860A0000}"/>
    <cellStyle name="Millares 5 3 63 2" xfId="2697" xr:uid="{00000000-0005-0000-0000-0000870A0000}"/>
    <cellStyle name="Millares 5 3 64" xfId="2698" xr:uid="{00000000-0005-0000-0000-0000880A0000}"/>
    <cellStyle name="Millares 5 3 64 2" xfId="2699" xr:uid="{00000000-0005-0000-0000-0000890A0000}"/>
    <cellStyle name="Millares 5 3 65" xfId="2700" xr:uid="{00000000-0005-0000-0000-00008A0A0000}"/>
    <cellStyle name="Millares 5 3 65 2" xfId="2701" xr:uid="{00000000-0005-0000-0000-00008B0A0000}"/>
    <cellStyle name="Millares 5 3 66" xfId="2702" xr:uid="{00000000-0005-0000-0000-00008C0A0000}"/>
    <cellStyle name="Millares 5 3 66 2" xfId="2703" xr:uid="{00000000-0005-0000-0000-00008D0A0000}"/>
    <cellStyle name="Millares 5 3 67" xfId="2704" xr:uid="{00000000-0005-0000-0000-00008E0A0000}"/>
    <cellStyle name="Millares 5 3 67 2" xfId="2705" xr:uid="{00000000-0005-0000-0000-00008F0A0000}"/>
    <cellStyle name="Millares 5 3 68" xfId="2706" xr:uid="{00000000-0005-0000-0000-0000900A0000}"/>
    <cellStyle name="Millares 5 3 68 2" xfId="2707" xr:uid="{00000000-0005-0000-0000-0000910A0000}"/>
    <cellStyle name="Millares 5 3 69" xfId="2708" xr:uid="{00000000-0005-0000-0000-0000920A0000}"/>
    <cellStyle name="Millares 5 3 69 2" xfId="2709" xr:uid="{00000000-0005-0000-0000-0000930A0000}"/>
    <cellStyle name="Millares 5 3 7" xfId="2710" xr:uid="{00000000-0005-0000-0000-0000940A0000}"/>
    <cellStyle name="Millares 5 3 7 2" xfId="2711" xr:uid="{00000000-0005-0000-0000-0000950A0000}"/>
    <cellStyle name="Millares 5 3 70" xfId="2712" xr:uid="{00000000-0005-0000-0000-0000960A0000}"/>
    <cellStyle name="Millares 5 3 70 2" xfId="2713" xr:uid="{00000000-0005-0000-0000-0000970A0000}"/>
    <cellStyle name="Millares 5 3 71" xfId="2714" xr:uid="{00000000-0005-0000-0000-0000980A0000}"/>
    <cellStyle name="Millares 5 3 71 2" xfId="2715" xr:uid="{00000000-0005-0000-0000-0000990A0000}"/>
    <cellStyle name="Millares 5 3 72" xfId="2716" xr:uid="{00000000-0005-0000-0000-00009A0A0000}"/>
    <cellStyle name="Millares 5 3 72 2" xfId="2717" xr:uid="{00000000-0005-0000-0000-00009B0A0000}"/>
    <cellStyle name="Millares 5 3 73" xfId="2718" xr:uid="{00000000-0005-0000-0000-00009C0A0000}"/>
    <cellStyle name="Millares 5 3 73 2" xfId="2719" xr:uid="{00000000-0005-0000-0000-00009D0A0000}"/>
    <cellStyle name="Millares 5 3 74" xfId="2720" xr:uid="{00000000-0005-0000-0000-00009E0A0000}"/>
    <cellStyle name="Millares 5 3 74 2" xfId="2721" xr:uid="{00000000-0005-0000-0000-00009F0A0000}"/>
    <cellStyle name="Millares 5 3 75" xfId="2722" xr:uid="{00000000-0005-0000-0000-0000A00A0000}"/>
    <cellStyle name="Millares 5 3 75 2" xfId="2723" xr:uid="{00000000-0005-0000-0000-0000A10A0000}"/>
    <cellStyle name="Millares 5 3 76" xfId="2724" xr:uid="{00000000-0005-0000-0000-0000A20A0000}"/>
    <cellStyle name="Millares 5 3 76 2" xfId="2725" xr:uid="{00000000-0005-0000-0000-0000A30A0000}"/>
    <cellStyle name="Millares 5 3 77" xfId="2726" xr:uid="{00000000-0005-0000-0000-0000A40A0000}"/>
    <cellStyle name="Millares 5 3 77 2" xfId="2727" xr:uid="{00000000-0005-0000-0000-0000A50A0000}"/>
    <cellStyle name="Millares 5 3 78" xfId="2728" xr:uid="{00000000-0005-0000-0000-0000A60A0000}"/>
    <cellStyle name="Millares 5 3 78 2" xfId="2729" xr:uid="{00000000-0005-0000-0000-0000A70A0000}"/>
    <cellStyle name="Millares 5 3 79" xfId="2730" xr:uid="{00000000-0005-0000-0000-0000A80A0000}"/>
    <cellStyle name="Millares 5 3 79 2" xfId="2731" xr:uid="{00000000-0005-0000-0000-0000A90A0000}"/>
    <cellStyle name="Millares 5 3 8" xfId="2732" xr:uid="{00000000-0005-0000-0000-0000AA0A0000}"/>
    <cellStyle name="Millares 5 3 8 2" xfId="2733" xr:uid="{00000000-0005-0000-0000-0000AB0A0000}"/>
    <cellStyle name="Millares 5 3 80" xfId="2734" xr:uid="{00000000-0005-0000-0000-0000AC0A0000}"/>
    <cellStyle name="Millares 5 3 80 2" xfId="2735" xr:uid="{00000000-0005-0000-0000-0000AD0A0000}"/>
    <cellStyle name="Millares 5 3 81" xfId="2736" xr:uid="{00000000-0005-0000-0000-0000AE0A0000}"/>
    <cellStyle name="Millares 5 3 81 2" xfId="2737" xr:uid="{00000000-0005-0000-0000-0000AF0A0000}"/>
    <cellStyle name="Millares 5 3 82" xfId="2738" xr:uid="{00000000-0005-0000-0000-0000B00A0000}"/>
    <cellStyle name="Millares 5 3 82 2" xfId="2739" xr:uid="{00000000-0005-0000-0000-0000B10A0000}"/>
    <cellStyle name="Millares 5 3 83" xfId="2740" xr:uid="{00000000-0005-0000-0000-0000B20A0000}"/>
    <cellStyle name="Millares 5 3 83 2" xfId="2741" xr:uid="{00000000-0005-0000-0000-0000B30A0000}"/>
    <cellStyle name="Millares 5 3 84" xfId="2742" xr:uid="{00000000-0005-0000-0000-0000B40A0000}"/>
    <cellStyle name="Millares 5 3 84 2" xfId="2743" xr:uid="{00000000-0005-0000-0000-0000B50A0000}"/>
    <cellStyle name="Millares 5 3 85" xfId="2744" xr:uid="{00000000-0005-0000-0000-0000B60A0000}"/>
    <cellStyle name="Millares 5 3 85 2" xfId="2745" xr:uid="{00000000-0005-0000-0000-0000B70A0000}"/>
    <cellStyle name="Millares 5 3 86" xfId="2746" xr:uid="{00000000-0005-0000-0000-0000B80A0000}"/>
    <cellStyle name="Millares 5 3 86 2" xfId="2747" xr:uid="{00000000-0005-0000-0000-0000B90A0000}"/>
    <cellStyle name="Millares 5 3 87" xfId="2748" xr:uid="{00000000-0005-0000-0000-0000BA0A0000}"/>
    <cellStyle name="Millares 5 3 87 2" xfId="2749" xr:uid="{00000000-0005-0000-0000-0000BB0A0000}"/>
    <cellStyle name="Millares 5 3 88" xfId="2750" xr:uid="{00000000-0005-0000-0000-0000BC0A0000}"/>
    <cellStyle name="Millares 5 3 88 2" xfId="2751" xr:uid="{00000000-0005-0000-0000-0000BD0A0000}"/>
    <cellStyle name="Millares 5 3 89" xfId="2752" xr:uid="{00000000-0005-0000-0000-0000BE0A0000}"/>
    <cellStyle name="Millares 5 3 89 2" xfId="2753" xr:uid="{00000000-0005-0000-0000-0000BF0A0000}"/>
    <cellStyle name="Millares 5 3 9" xfId="2754" xr:uid="{00000000-0005-0000-0000-0000C00A0000}"/>
    <cellStyle name="Millares 5 3 9 2" xfId="2755" xr:uid="{00000000-0005-0000-0000-0000C10A0000}"/>
    <cellStyle name="Millares 5 3 90" xfId="2756" xr:uid="{00000000-0005-0000-0000-0000C20A0000}"/>
    <cellStyle name="Millares 5 3 90 2" xfId="2757" xr:uid="{00000000-0005-0000-0000-0000C30A0000}"/>
    <cellStyle name="Millares 5 3 91" xfId="2758" xr:uid="{00000000-0005-0000-0000-0000C40A0000}"/>
    <cellStyle name="Millares 5 3 91 2" xfId="2759" xr:uid="{00000000-0005-0000-0000-0000C50A0000}"/>
    <cellStyle name="Millares 5 3 92" xfId="2760" xr:uid="{00000000-0005-0000-0000-0000C60A0000}"/>
    <cellStyle name="Millares 5 3 92 2" xfId="2761" xr:uid="{00000000-0005-0000-0000-0000C70A0000}"/>
    <cellStyle name="Millares 5 3 93" xfId="2762" xr:uid="{00000000-0005-0000-0000-0000C80A0000}"/>
    <cellStyle name="Millares 5 3 93 2" xfId="2763" xr:uid="{00000000-0005-0000-0000-0000C90A0000}"/>
    <cellStyle name="Millares 5 3 94" xfId="2764" xr:uid="{00000000-0005-0000-0000-0000CA0A0000}"/>
    <cellStyle name="Millares 5 3 94 2" xfId="2765" xr:uid="{00000000-0005-0000-0000-0000CB0A0000}"/>
    <cellStyle name="Millares 5 3 95" xfId="2766" xr:uid="{00000000-0005-0000-0000-0000CC0A0000}"/>
    <cellStyle name="Millares 5 3 95 2" xfId="2767" xr:uid="{00000000-0005-0000-0000-0000CD0A0000}"/>
    <cellStyle name="Millares 5 3 96" xfId="2768" xr:uid="{00000000-0005-0000-0000-0000CE0A0000}"/>
    <cellStyle name="Millares 5 3 96 2" xfId="2769" xr:uid="{00000000-0005-0000-0000-0000CF0A0000}"/>
    <cellStyle name="Millares 5 3 97" xfId="2770" xr:uid="{00000000-0005-0000-0000-0000D00A0000}"/>
    <cellStyle name="Millares 5 3 97 2" xfId="2771" xr:uid="{00000000-0005-0000-0000-0000D10A0000}"/>
    <cellStyle name="Millares 5 3 98" xfId="2772" xr:uid="{00000000-0005-0000-0000-0000D20A0000}"/>
    <cellStyle name="Millares 5 3 98 2" xfId="2773" xr:uid="{00000000-0005-0000-0000-0000D30A0000}"/>
    <cellStyle name="Millares 5 3 99" xfId="2774" xr:uid="{00000000-0005-0000-0000-0000D40A0000}"/>
    <cellStyle name="Millares 5 3 99 2" xfId="2775" xr:uid="{00000000-0005-0000-0000-0000D50A0000}"/>
    <cellStyle name="Millares 5 30" xfId="2776" xr:uid="{00000000-0005-0000-0000-0000D60A0000}"/>
    <cellStyle name="Millares 5 30 2" xfId="2777" xr:uid="{00000000-0005-0000-0000-0000D70A0000}"/>
    <cellStyle name="Millares 5 31" xfId="2778" xr:uid="{00000000-0005-0000-0000-0000D80A0000}"/>
    <cellStyle name="Millares 5 31 2" xfId="2779" xr:uid="{00000000-0005-0000-0000-0000D90A0000}"/>
    <cellStyle name="Millares 5 32" xfId="2780" xr:uid="{00000000-0005-0000-0000-0000DA0A0000}"/>
    <cellStyle name="Millares 5 32 2" xfId="2781" xr:uid="{00000000-0005-0000-0000-0000DB0A0000}"/>
    <cellStyle name="Millares 5 33" xfId="2782" xr:uid="{00000000-0005-0000-0000-0000DC0A0000}"/>
    <cellStyle name="Millares 5 33 2" xfId="2783" xr:uid="{00000000-0005-0000-0000-0000DD0A0000}"/>
    <cellStyle name="Millares 5 34" xfId="2784" xr:uid="{00000000-0005-0000-0000-0000DE0A0000}"/>
    <cellStyle name="Millares 5 34 2" xfId="2785" xr:uid="{00000000-0005-0000-0000-0000DF0A0000}"/>
    <cellStyle name="Millares 5 35" xfId="2786" xr:uid="{00000000-0005-0000-0000-0000E00A0000}"/>
    <cellStyle name="Millares 5 35 2" xfId="2787" xr:uid="{00000000-0005-0000-0000-0000E10A0000}"/>
    <cellStyle name="Millares 5 36" xfId="2788" xr:uid="{00000000-0005-0000-0000-0000E20A0000}"/>
    <cellStyle name="Millares 5 36 2" xfId="2789" xr:uid="{00000000-0005-0000-0000-0000E30A0000}"/>
    <cellStyle name="Millares 5 37" xfId="2790" xr:uid="{00000000-0005-0000-0000-0000E40A0000}"/>
    <cellStyle name="Millares 5 37 2" xfId="2791" xr:uid="{00000000-0005-0000-0000-0000E50A0000}"/>
    <cellStyle name="Millares 5 38" xfId="2792" xr:uid="{00000000-0005-0000-0000-0000E60A0000}"/>
    <cellStyle name="Millares 5 38 2" xfId="2793" xr:uid="{00000000-0005-0000-0000-0000E70A0000}"/>
    <cellStyle name="Millares 5 39" xfId="2794" xr:uid="{00000000-0005-0000-0000-0000E80A0000}"/>
    <cellStyle name="Millares 5 39 2" xfId="2795" xr:uid="{00000000-0005-0000-0000-0000E90A0000}"/>
    <cellStyle name="Millares 5 4" xfId="2796" xr:uid="{00000000-0005-0000-0000-0000EA0A0000}"/>
    <cellStyle name="Millares 5 4 10" xfId="2797" xr:uid="{00000000-0005-0000-0000-0000EB0A0000}"/>
    <cellStyle name="Millares 5 4 10 2" xfId="2798" xr:uid="{00000000-0005-0000-0000-0000EC0A0000}"/>
    <cellStyle name="Millares 5 4 100" xfId="2799" xr:uid="{00000000-0005-0000-0000-0000ED0A0000}"/>
    <cellStyle name="Millares 5 4 100 2" xfId="2800" xr:uid="{00000000-0005-0000-0000-0000EE0A0000}"/>
    <cellStyle name="Millares 5 4 101" xfId="2801" xr:uid="{00000000-0005-0000-0000-0000EF0A0000}"/>
    <cellStyle name="Millares 5 4 101 2" xfId="2802" xr:uid="{00000000-0005-0000-0000-0000F00A0000}"/>
    <cellStyle name="Millares 5 4 102" xfId="2803" xr:uid="{00000000-0005-0000-0000-0000F10A0000}"/>
    <cellStyle name="Millares 5 4 102 2" xfId="2804" xr:uid="{00000000-0005-0000-0000-0000F20A0000}"/>
    <cellStyle name="Millares 5 4 103" xfId="2805" xr:uid="{00000000-0005-0000-0000-0000F30A0000}"/>
    <cellStyle name="Millares 5 4 103 2" xfId="2806" xr:uid="{00000000-0005-0000-0000-0000F40A0000}"/>
    <cellStyle name="Millares 5 4 104" xfId="2807" xr:uid="{00000000-0005-0000-0000-0000F50A0000}"/>
    <cellStyle name="Millares 5 4 104 2" xfId="2808" xr:uid="{00000000-0005-0000-0000-0000F60A0000}"/>
    <cellStyle name="Millares 5 4 105" xfId="2809" xr:uid="{00000000-0005-0000-0000-0000F70A0000}"/>
    <cellStyle name="Millares 5 4 105 2" xfId="2810" xr:uid="{00000000-0005-0000-0000-0000F80A0000}"/>
    <cellStyle name="Millares 5 4 106" xfId="2811" xr:uid="{00000000-0005-0000-0000-0000F90A0000}"/>
    <cellStyle name="Millares 5 4 106 2" xfId="2812" xr:uid="{00000000-0005-0000-0000-0000FA0A0000}"/>
    <cellStyle name="Millares 5 4 107" xfId="2813" xr:uid="{00000000-0005-0000-0000-0000FB0A0000}"/>
    <cellStyle name="Millares 5 4 107 2" xfId="2814" xr:uid="{00000000-0005-0000-0000-0000FC0A0000}"/>
    <cellStyle name="Millares 5 4 108" xfId="2815" xr:uid="{00000000-0005-0000-0000-0000FD0A0000}"/>
    <cellStyle name="Millares 5 4 108 2" xfId="2816" xr:uid="{00000000-0005-0000-0000-0000FE0A0000}"/>
    <cellStyle name="Millares 5 4 109" xfId="2817" xr:uid="{00000000-0005-0000-0000-0000FF0A0000}"/>
    <cellStyle name="Millares 5 4 109 2" xfId="2818" xr:uid="{00000000-0005-0000-0000-0000000B0000}"/>
    <cellStyle name="Millares 5 4 11" xfId="2819" xr:uid="{00000000-0005-0000-0000-0000010B0000}"/>
    <cellStyle name="Millares 5 4 11 2" xfId="2820" xr:uid="{00000000-0005-0000-0000-0000020B0000}"/>
    <cellStyle name="Millares 5 4 110" xfId="2821" xr:uid="{00000000-0005-0000-0000-0000030B0000}"/>
    <cellStyle name="Millares 5 4 110 2" xfId="2822" xr:uid="{00000000-0005-0000-0000-0000040B0000}"/>
    <cellStyle name="Millares 5 4 111" xfId="2823" xr:uid="{00000000-0005-0000-0000-0000050B0000}"/>
    <cellStyle name="Millares 5 4 111 2" xfId="2824" xr:uid="{00000000-0005-0000-0000-0000060B0000}"/>
    <cellStyle name="Millares 5 4 112" xfId="2825" xr:uid="{00000000-0005-0000-0000-0000070B0000}"/>
    <cellStyle name="Millares 5 4 112 2" xfId="2826" xr:uid="{00000000-0005-0000-0000-0000080B0000}"/>
    <cellStyle name="Millares 5 4 113" xfId="2827" xr:uid="{00000000-0005-0000-0000-0000090B0000}"/>
    <cellStyle name="Millares 5 4 113 2" xfId="2828" xr:uid="{00000000-0005-0000-0000-00000A0B0000}"/>
    <cellStyle name="Millares 5 4 114" xfId="2829" xr:uid="{00000000-0005-0000-0000-00000B0B0000}"/>
    <cellStyle name="Millares 5 4 114 2" xfId="2830" xr:uid="{00000000-0005-0000-0000-00000C0B0000}"/>
    <cellStyle name="Millares 5 4 115" xfId="2831" xr:uid="{00000000-0005-0000-0000-00000D0B0000}"/>
    <cellStyle name="Millares 5 4 115 2" xfId="2832" xr:uid="{00000000-0005-0000-0000-00000E0B0000}"/>
    <cellStyle name="Millares 5 4 116" xfId="2833" xr:uid="{00000000-0005-0000-0000-00000F0B0000}"/>
    <cellStyle name="Millares 5 4 116 2" xfId="2834" xr:uid="{00000000-0005-0000-0000-0000100B0000}"/>
    <cellStyle name="Millares 5 4 117" xfId="2835" xr:uid="{00000000-0005-0000-0000-0000110B0000}"/>
    <cellStyle name="Millares 5 4 117 2" xfId="2836" xr:uid="{00000000-0005-0000-0000-0000120B0000}"/>
    <cellStyle name="Millares 5 4 118" xfId="2837" xr:uid="{00000000-0005-0000-0000-0000130B0000}"/>
    <cellStyle name="Millares 5 4 118 2" xfId="2838" xr:uid="{00000000-0005-0000-0000-0000140B0000}"/>
    <cellStyle name="Millares 5 4 119" xfId="2839" xr:uid="{00000000-0005-0000-0000-0000150B0000}"/>
    <cellStyle name="Millares 5 4 119 2" xfId="2840" xr:uid="{00000000-0005-0000-0000-0000160B0000}"/>
    <cellStyle name="Millares 5 4 12" xfId="2841" xr:uid="{00000000-0005-0000-0000-0000170B0000}"/>
    <cellStyle name="Millares 5 4 12 2" xfId="2842" xr:uid="{00000000-0005-0000-0000-0000180B0000}"/>
    <cellStyle name="Millares 5 4 120" xfId="2843" xr:uid="{00000000-0005-0000-0000-0000190B0000}"/>
    <cellStyle name="Millares 5 4 120 2" xfId="2844" xr:uid="{00000000-0005-0000-0000-00001A0B0000}"/>
    <cellStyle name="Millares 5 4 121" xfId="2845" xr:uid="{00000000-0005-0000-0000-00001B0B0000}"/>
    <cellStyle name="Millares 5 4 121 2" xfId="2846" xr:uid="{00000000-0005-0000-0000-00001C0B0000}"/>
    <cellStyle name="Millares 5 4 122" xfId="2847" xr:uid="{00000000-0005-0000-0000-00001D0B0000}"/>
    <cellStyle name="Millares 5 4 122 2" xfId="2848" xr:uid="{00000000-0005-0000-0000-00001E0B0000}"/>
    <cellStyle name="Millares 5 4 123" xfId="2849" xr:uid="{00000000-0005-0000-0000-00001F0B0000}"/>
    <cellStyle name="Millares 5 4 123 2" xfId="2850" xr:uid="{00000000-0005-0000-0000-0000200B0000}"/>
    <cellStyle name="Millares 5 4 124" xfId="2851" xr:uid="{00000000-0005-0000-0000-0000210B0000}"/>
    <cellStyle name="Millares 5 4 124 2" xfId="2852" xr:uid="{00000000-0005-0000-0000-0000220B0000}"/>
    <cellStyle name="Millares 5 4 125" xfId="2853" xr:uid="{00000000-0005-0000-0000-0000230B0000}"/>
    <cellStyle name="Millares 5 4 125 2" xfId="2854" xr:uid="{00000000-0005-0000-0000-0000240B0000}"/>
    <cellStyle name="Millares 5 4 126" xfId="2855" xr:uid="{00000000-0005-0000-0000-0000250B0000}"/>
    <cellStyle name="Millares 5 4 126 2" xfId="2856" xr:uid="{00000000-0005-0000-0000-0000260B0000}"/>
    <cellStyle name="Millares 5 4 127" xfId="2857" xr:uid="{00000000-0005-0000-0000-0000270B0000}"/>
    <cellStyle name="Millares 5 4 127 2" xfId="2858" xr:uid="{00000000-0005-0000-0000-0000280B0000}"/>
    <cellStyle name="Millares 5 4 128" xfId="2859" xr:uid="{00000000-0005-0000-0000-0000290B0000}"/>
    <cellStyle name="Millares 5 4 128 2" xfId="2860" xr:uid="{00000000-0005-0000-0000-00002A0B0000}"/>
    <cellStyle name="Millares 5 4 129" xfId="2861" xr:uid="{00000000-0005-0000-0000-00002B0B0000}"/>
    <cellStyle name="Millares 5 4 129 2" xfId="2862" xr:uid="{00000000-0005-0000-0000-00002C0B0000}"/>
    <cellStyle name="Millares 5 4 13" xfId="2863" xr:uid="{00000000-0005-0000-0000-00002D0B0000}"/>
    <cellStyle name="Millares 5 4 13 2" xfId="2864" xr:uid="{00000000-0005-0000-0000-00002E0B0000}"/>
    <cellStyle name="Millares 5 4 130" xfId="2865" xr:uid="{00000000-0005-0000-0000-00002F0B0000}"/>
    <cellStyle name="Millares 5 4 130 2" xfId="2866" xr:uid="{00000000-0005-0000-0000-0000300B0000}"/>
    <cellStyle name="Millares 5 4 131" xfId="2867" xr:uid="{00000000-0005-0000-0000-0000310B0000}"/>
    <cellStyle name="Millares 5 4 131 2" xfId="2868" xr:uid="{00000000-0005-0000-0000-0000320B0000}"/>
    <cellStyle name="Millares 5 4 132" xfId="2869" xr:uid="{00000000-0005-0000-0000-0000330B0000}"/>
    <cellStyle name="Millares 5 4 132 2" xfId="2870" xr:uid="{00000000-0005-0000-0000-0000340B0000}"/>
    <cellStyle name="Millares 5 4 133" xfId="2871" xr:uid="{00000000-0005-0000-0000-0000350B0000}"/>
    <cellStyle name="Millares 5 4 133 2" xfId="2872" xr:uid="{00000000-0005-0000-0000-0000360B0000}"/>
    <cellStyle name="Millares 5 4 134" xfId="2873" xr:uid="{00000000-0005-0000-0000-0000370B0000}"/>
    <cellStyle name="Millares 5 4 134 2" xfId="2874" xr:uid="{00000000-0005-0000-0000-0000380B0000}"/>
    <cellStyle name="Millares 5 4 135" xfId="2875" xr:uid="{00000000-0005-0000-0000-0000390B0000}"/>
    <cellStyle name="Millares 5 4 135 2" xfId="2876" xr:uid="{00000000-0005-0000-0000-00003A0B0000}"/>
    <cellStyle name="Millares 5 4 136" xfId="2877" xr:uid="{00000000-0005-0000-0000-00003B0B0000}"/>
    <cellStyle name="Millares 5 4 136 2" xfId="2878" xr:uid="{00000000-0005-0000-0000-00003C0B0000}"/>
    <cellStyle name="Millares 5 4 137" xfId="2879" xr:uid="{00000000-0005-0000-0000-00003D0B0000}"/>
    <cellStyle name="Millares 5 4 137 2" xfId="2880" xr:uid="{00000000-0005-0000-0000-00003E0B0000}"/>
    <cellStyle name="Millares 5 4 138" xfId="2881" xr:uid="{00000000-0005-0000-0000-00003F0B0000}"/>
    <cellStyle name="Millares 5 4 138 2" xfId="2882" xr:uid="{00000000-0005-0000-0000-0000400B0000}"/>
    <cellStyle name="Millares 5 4 139" xfId="2883" xr:uid="{00000000-0005-0000-0000-0000410B0000}"/>
    <cellStyle name="Millares 5 4 139 2" xfId="2884" xr:uid="{00000000-0005-0000-0000-0000420B0000}"/>
    <cellStyle name="Millares 5 4 14" xfId="2885" xr:uid="{00000000-0005-0000-0000-0000430B0000}"/>
    <cellStyle name="Millares 5 4 14 2" xfId="2886" xr:uid="{00000000-0005-0000-0000-0000440B0000}"/>
    <cellStyle name="Millares 5 4 140" xfId="2887" xr:uid="{00000000-0005-0000-0000-0000450B0000}"/>
    <cellStyle name="Millares 5 4 140 2" xfId="2888" xr:uid="{00000000-0005-0000-0000-0000460B0000}"/>
    <cellStyle name="Millares 5 4 141" xfId="2889" xr:uid="{00000000-0005-0000-0000-0000470B0000}"/>
    <cellStyle name="Millares 5 4 141 2" xfId="2890" xr:uid="{00000000-0005-0000-0000-0000480B0000}"/>
    <cellStyle name="Millares 5 4 142" xfId="2891" xr:uid="{00000000-0005-0000-0000-0000490B0000}"/>
    <cellStyle name="Millares 5 4 142 2" xfId="2892" xr:uid="{00000000-0005-0000-0000-00004A0B0000}"/>
    <cellStyle name="Millares 5 4 143" xfId="2893" xr:uid="{00000000-0005-0000-0000-00004B0B0000}"/>
    <cellStyle name="Millares 5 4 143 2" xfId="2894" xr:uid="{00000000-0005-0000-0000-00004C0B0000}"/>
    <cellStyle name="Millares 5 4 144" xfId="2895" xr:uid="{00000000-0005-0000-0000-00004D0B0000}"/>
    <cellStyle name="Millares 5 4 144 2" xfId="2896" xr:uid="{00000000-0005-0000-0000-00004E0B0000}"/>
    <cellStyle name="Millares 5 4 145" xfId="2897" xr:uid="{00000000-0005-0000-0000-00004F0B0000}"/>
    <cellStyle name="Millares 5 4 145 2" xfId="2898" xr:uid="{00000000-0005-0000-0000-0000500B0000}"/>
    <cellStyle name="Millares 5 4 146" xfId="2899" xr:uid="{00000000-0005-0000-0000-0000510B0000}"/>
    <cellStyle name="Millares 5 4 146 2" xfId="2900" xr:uid="{00000000-0005-0000-0000-0000520B0000}"/>
    <cellStyle name="Millares 5 4 147" xfId="2901" xr:uid="{00000000-0005-0000-0000-0000530B0000}"/>
    <cellStyle name="Millares 5 4 147 2" xfId="2902" xr:uid="{00000000-0005-0000-0000-0000540B0000}"/>
    <cellStyle name="Millares 5 4 148" xfId="2903" xr:uid="{00000000-0005-0000-0000-0000550B0000}"/>
    <cellStyle name="Millares 5 4 148 2" xfId="2904" xr:uid="{00000000-0005-0000-0000-0000560B0000}"/>
    <cellStyle name="Millares 5 4 149" xfId="2905" xr:uid="{00000000-0005-0000-0000-0000570B0000}"/>
    <cellStyle name="Millares 5 4 15" xfId="2906" xr:uid="{00000000-0005-0000-0000-0000580B0000}"/>
    <cellStyle name="Millares 5 4 15 2" xfId="2907" xr:uid="{00000000-0005-0000-0000-0000590B0000}"/>
    <cellStyle name="Millares 5 4 150" xfId="2908" xr:uid="{00000000-0005-0000-0000-00005A0B0000}"/>
    <cellStyle name="Millares 5 4 16" xfId="2909" xr:uid="{00000000-0005-0000-0000-00005B0B0000}"/>
    <cellStyle name="Millares 5 4 16 2" xfId="2910" xr:uid="{00000000-0005-0000-0000-00005C0B0000}"/>
    <cellStyle name="Millares 5 4 17" xfId="2911" xr:uid="{00000000-0005-0000-0000-00005D0B0000}"/>
    <cellStyle name="Millares 5 4 17 2" xfId="2912" xr:uid="{00000000-0005-0000-0000-00005E0B0000}"/>
    <cellStyle name="Millares 5 4 18" xfId="2913" xr:uid="{00000000-0005-0000-0000-00005F0B0000}"/>
    <cellStyle name="Millares 5 4 18 2" xfId="2914" xr:uid="{00000000-0005-0000-0000-0000600B0000}"/>
    <cellStyle name="Millares 5 4 19" xfId="2915" xr:uid="{00000000-0005-0000-0000-0000610B0000}"/>
    <cellStyle name="Millares 5 4 19 2" xfId="2916" xr:uid="{00000000-0005-0000-0000-0000620B0000}"/>
    <cellStyle name="Millares 5 4 2" xfId="2917" xr:uid="{00000000-0005-0000-0000-0000630B0000}"/>
    <cellStyle name="Millares 5 4 2 2" xfId="2918" xr:uid="{00000000-0005-0000-0000-0000640B0000}"/>
    <cellStyle name="Millares 5 4 20" xfId="2919" xr:uid="{00000000-0005-0000-0000-0000650B0000}"/>
    <cellStyle name="Millares 5 4 20 2" xfId="2920" xr:uid="{00000000-0005-0000-0000-0000660B0000}"/>
    <cellStyle name="Millares 5 4 21" xfId="2921" xr:uid="{00000000-0005-0000-0000-0000670B0000}"/>
    <cellStyle name="Millares 5 4 21 2" xfId="2922" xr:uid="{00000000-0005-0000-0000-0000680B0000}"/>
    <cellStyle name="Millares 5 4 22" xfId="2923" xr:uid="{00000000-0005-0000-0000-0000690B0000}"/>
    <cellStyle name="Millares 5 4 22 2" xfId="2924" xr:uid="{00000000-0005-0000-0000-00006A0B0000}"/>
    <cellStyle name="Millares 5 4 23" xfId="2925" xr:uid="{00000000-0005-0000-0000-00006B0B0000}"/>
    <cellStyle name="Millares 5 4 23 2" xfId="2926" xr:uid="{00000000-0005-0000-0000-00006C0B0000}"/>
    <cellStyle name="Millares 5 4 24" xfId="2927" xr:uid="{00000000-0005-0000-0000-00006D0B0000}"/>
    <cellStyle name="Millares 5 4 24 2" xfId="2928" xr:uid="{00000000-0005-0000-0000-00006E0B0000}"/>
    <cellStyle name="Millares 5 4 25" xfId="2929" xr:uid="{00000000-0005-0000-0000-00006F0B0000}"/>
    <cellStyle name="Millares 5 4 25 2" xfId="2930" xr:uid="{00000000-0005-0000-0000-0000700B0000}"/>
    <cellStyle name="Millares 5 4 26" xfId="2931" xr:uid="{00000000-0005-0000-0000-0000710B0000}"/>
    <cellStyle name="Millares 5 4 26 2" xfId="2932" xr:uid="{00000000-0005-0000-0000-0000720B0000}"/>
    <cellStyle name="Millares 5 4 27" xfId="2933" xr:uid="{00000000-0005-0000-0000-0000730B0000}"/>
    <cellStyle name="Millares 5 4 27 2" xfId="2934" xr:uid="{00000000-0005-0000-0000-0000740B0000}"/>
    <cellStyle name="Millares 5 4 28" xfId="2935" xr:uid="{00000000-0005-0000-0000-0000750B0000}"/>
    <cellStyle name="Millares 5 4 28 2" xfId="2936" xr:uid="{00000000-0005-0000-0000-0000760B0000}"/>
    <cellStyle name="Millares 5 4 29" xfId="2937" xr:uid="{00000000-0005-0000-0000-0000770B0000}"/>
    <cellStyle name="Millares 5 4 29 2" xfId="2938" xr:uid="{00000000-0005-0000-0000-0000780B0000}"/>
    <cellStyle name="Millares 5 4 3" xfId="2939" xr:uid="{00000000-0005-0000-0000-0000790B0000}"/>
    <cellStyle name="Millares 5 4 3 2" xfId="2940" xr:uid="{00000000-0005-0000-0000-00007A0B0000}"/>
    <cellStyle name="Millares 5 4 30" xfId="2941" xr:uid="{00000000-0005-0000-0000-00007B0B0000}"/>
    <cellStyle name="Millares 5 4 30 2" xfId="2942" xr:uid="{00000000-0005-0000-0000-00007C0B0000}"/>
    <cellStyle name="Millares 5 4 31" xfId="2943" xr:uid="{00000000-0005-0000-0000-00007D0B0000}"/>
    <cellStyle name="Millares 5 4 31 2" xfId="2944" xr:uid="{00000000-0005-0000-0000-00007E0B0000}"/>
    <cellStyle name="Millares 5 4 32" xfId="2945" xr:uid="{00000000-0005-0000-0000-00007F0B0000}"/>
    <cellStyle name="Millares 5 4 32 2" xfId="2946" xr:uid="{00000000-0005-0000-0000-0000800B0000}"/>
    <cellStyle name="Millares 5 4 33" xfId="2947" xr:uid="{00000000-0005-0000-0000-0000810B0000}"/>
    <cellStyle name="Millares 5 4 33 2" xfId="2948" xr:uid="{00000000-0005-0000-0000-0000820B0000}"/>
    <cellStyle name="Millares 5 4 34" xfId="2949" xr:uid="{00000000-0005-0000-0000-0000830B0000}"/>
    <cellStyle name="Millares 5 4 34 2" xfId="2950" xr:uid="{00000000-0005-0000-0000-0000840B0000}"/>
    <cellStyle name="Millares 5 4 35" xfId="2951" xr:uid="{00000000-0005-0000-0000-0000850B0000}"/>
    <cellStyle name="Millares 5 4 35 2" xfId="2952" xr:uid="{00000000-0005-0000-0000-0000860B0000}"/>
    <cellStyle name="Millares 5 4 36" xfId="2953" xr:uid="{00000000-0005-0000-0000-0000870B0000}"/>
    <cellStyle name="Millares 5 4 36 2" xfId="2954" xr:uid="{00000000-0005-0000-0000-0000880B0000}"/>
    <cellStyle name="Millares 5 4 37" xfId="2955" xr:uid="{00000000-0005-0000-0000-0000890B0000}"/>
    <cellStyle name="Millares 5 4 37 2" xfId="2956" xr:uid="{00000000-0005-0000-0000-00008A0B0000}"/>
    <cellStyle name="Millares 5 4 38" xfId="2957" xr:uid="{00000000-0005-0000-0000-00008B0B0000}"/>
    <cellStyle name="Millares 5 4 38 2" xfId="2958" xr:uid="{00000000-0005-0000-0000-00008C0B0000}"/>
    <cellStyle name="Millares 5 4 39" xfId="2959" xr:uid="{00000000-0005-0000-0000-00008D0B0000}"/>
    <cellStyle name="Millares 5 4 39 2" xfId="2960" xr:uid="{00000000-0005-0000-0000-00008E0B0000}"/>
    <cellStyle name="Millares 5 4 4" xfId="2961" xr:uid="{00000000-0005-0000-0000-00008F0B0000}"/>
    <cellStyle name="Millares 5 4 4 2" xfId="2962" xr:uid="{00000000-0005-0000-0000-0000900B0000}"/>
    <cellStyle name="Millares 5 4 40" xfId="2963" xr:uid="{00000000-0005-0000-0000-0000910B0000}"/>
    <cellStyle name="Millares 5 4 40 2" xfId="2964" xr:uid="{00000000-0005-0000-0000-0000920B0000}"/>
    <cellStyle name="Millares 5 4 41" xfId="2965" xr:uid="{00000000-0005-0000-0000-0000930B0000}"/>
    <cellStyle name="Millares 5 4 41 2" xfId="2966" xr:uid="{00000000-0005-0000-0000-0000940B0000}"/>
    <cellStyle name="Millares 5 4 42" xfId="2967" xr:uid="{00000000-0005-0000-0000-0000950B0000}"/>
    <cellStyle name="Millares 5 4 42 2" xfId="2968" xr:uid="{00000000-0005-0000-0000-0000960B0000}"/>
    <cellStyle name="Millares 5 4 43" xfId="2969" xr:uid="{00000000-0005-0000-0000-0000970B0000}"/>
    <cellStyle name="Millares 5 4 43 2" xfId="2970" xr:uid="{00000000-0005-0000-0000-0000980B0000}"/>
    <cellStyle name="Millares 5 4 44" xfId="2971" xr:uid="{00000000-0005-0000-0000-0000990B0000}"/>
    <cellStyle name="Millares 5 4 44 2" xfId="2972" xr:uid="{00000000-0005-0000-0000-00009A0B0000}"/>
    <cellStyle name="Millares 5 4 45" xfId="2973" xr:uid="{00000000-0005-0000-0000-00009B0B0000}"/>
    <cellStyle name="Millares 5 4 45 2" xfId="2974" xr:uid="{00000000-0005-0000-0000-00009C0B0000}"/>
    <cellStyle name="Millares 5 4 46" xfId="2975" xr:uid="{00000000-0005-0000-0000-00009D0B0000}"/>
    <cellStyle name="Millares 5 4 46 2" xfId="2976" xr:uid="{00000000-0005-0000-0000-00009E0B0000}"/>
    <cellStyle name="Millares 5 4 47" xfId="2977" xr:uid="{00000000-0005-0000-0000-00009F0B0000}"/>
    <cellStyle name="Millares 5 4 47 2" xfId="2978" xr:uid="{00000000-0005-0000-0000-0000A00B0000}"/>
    <cellStyle name="Millares 5 4 48" xfId="2979" xr:uid="{00000000-0005-0000-0000-0000A10B0000}"/>
    <cellStyle name="Millares 5 4 48 2" xfId="2980" xr:uid="{00000000-0005-0000-0000-0000A20B0000}"/>
    <cellStyle name="Millares 5 4 49" xfId="2981" xr:uid="{00000000-0005-0000-0000-0000A30B0000}"/>
    <cellStyle name="Millares 5 4 49 2" xfId="2982" xr:uid="{00000000-0005-0000-0000-0000A40B0000}"/>
    <cellStyle name="Millares 5 4 5" xfId="2983" xr:uid="{00000000-0005-0000-0000-0000A50B0000}"/>
    <cellStyle name="Millares 5 4 5 2" xfId="2984" xr:uid="{00000000-0005-0000-0000-0000A60B0000}"/>
    <cellStyle name="Millares 5 4 50" xfId="2985" xr:uid="{00000000-0005-0000-0000-0000A70B0000}"/>
    <cellStyle name="Millares 5 4 50 2" xfId="2986" xr:uid="{00000000-0005-0000-0000-0000A80B0000}"/>
    <cellStyle name="Millares 5 4 51" xfId="2987" xr:uid="{00000000-0005-0000-0000-0000A90B0000}"/>
    <cellStyle name="Millares 5 4 51 2" xfId="2988" xr:uid="{00000000-0005-0000-0000-0000AA0B0000}"/>
    <cellStyle name="Millares 5 4 52" xfId="2989" xr:uid="{00000000-0005-0000-0000-0000AB0B0000}"/>
    <cellStyle name="Millares 5 4 52 2" xfId="2990" xr:uid="{00000000-0005-0000-0000-0000AC0B0000}"/>
    <cellStyle name="Millares 5 4 53" xfId="2991" xr:uid="{00000000-0005-0000-0000-0000AD0B0000}"/>
    <cellStyle name="Millares 5 4 53 2" xfId="2992" xr:uid="{00000000-0005-0000-0000-0000AE0B0000}"/>
    <cellStyle name="Millares 5 4 54" xfId="2993" xr:uid="{00000000-0005-0000-0000-0000AF0B0000}"/>
    <cellStyle name="Millares 5 4 54 2" xfId="2994" xr:uid="{00000000-0005-0000-0000-0000B00B0000}"/>
    <cellStyle name="Millares 5 4 55" xfId="2995" xr:uid="{00000000-0005-0000-0000-0000B10B0000}"/>
    <cellStyle name="Millares 5 4 55 2" xfId="2996" xr:uid="{00000000-0005-0000-0000-0000B20B0000}"/>
    <cellStyle name="Millares 5 4 56" xfId="2997" xr:uid="{00000000-0005-0000-0000-0000B30B0000}"/>
    <cellStyle name="Millares 5 4 56 2" xfId="2998" xr:uid="{00000000-0005-0000-0000-0000B40B0000}"/>
    <cellStyle name="Millares 5 4 57" xfId="2999" xr:uid="{00000000-0005-0000-0000-0000B50B0000}"/>
    <cellStyle name="Millares 5 4 57 2" xfId="3000" xr:uid="{00000000-0005-0000-0000-0000B60B0000}"/>
    <cellStyle name="Millares 5 4 58" xfId="3001" xr:uid="{00000000-0005-0000-0000-0000B70B0000}"/>
    <cellStyle name="Millares 5 4 58 2" xfId="3002" xr:uid="{00000000-0005-0000-0000-0000B80B0000}"/>
    <cellStyle name="Millares 5 4 59" xfId="3003" xr:uid="{00000000-0005-0000-0000-0000B90B0000}"/>
    <cellStyle name="Millares 5 4 59 2" xfId="3004" xr:uid="{00000000-0005-0000-0000-0000BA0B0000}"/>
    <cellStyle name="Millares 5 4 6" xfId="3005" xr:uid="{00000000-0005-0000-0000-0000BB0B0000}"/>
    <cellStyle name="Millares 5 4 6 2" xfId="3006" xr:uid="{00000000-0005-0000-0000-0000BC0B0000}"/>
    <cellStyle name="Millares 5 4 60" xfId="3007" xr:uid="{00000000-0005-0000-0000-0000BD0B0000}"/>
    <cellStyle name="Millares 5 4 60 2" xfId="3008" xr:uid="{00000000-0005-0000-0000-0000BE0B0000}"/>
    <cellStyle name="Millares 5 4 61" xfId="3009" xr:uid="{00000000-0005-0000-0000-0000BF0B0000}"/>
    <cellStyle name="Millares 5 4 61 2" xfId="3010" xr:uid="{00000000-0005-0000-0000-0000C00B0000}"/>
    <cellStyle name="Millares 5 4 62" xfId="3011" xr:uid="{00000000-0005-0000-0000-0000C10B0000}"/>
    <cellStyle name="Millares 5 4 62 2" xfId="3012" xr:uid="{00000000-0005-0000-0000-0000C20B0000}"/>
    <cellStyle name="Millares 5 4 63" xfId="3013" xr:uid="{00000000-0005-0000-0000-0000C30B0000}"/>
    <cellStyle name="Millares 5 4 63 2" xfId="3014" xr:uid="{00000000-0005-0000-0000-0000C40B0000}"/>
    <cellStyle name="Millares 5 4 64" xfId="3015" xr:uid="{00000000-0005-0000-0000-0000C50B0000}"/>
    <cellStyle name="Millares 5 4 64 2" xfId="3016" xr:uid="{00000000-0005-0000-0000-0000C60B0000}"/>
    <cellStyle name="Millares 5 4 65" xfId="3017" xr:uid="{00000000-0005-0000-0000-0000C70B0000}"/>
    <cellStyle name="Millares 5 4 65 2" xfId="3018" xr:uid="{00000000-0005-0000-0000-0000C80B0000}"/>
    <cellStyle name="Millares 5 4 66" xfId="3019" xr:uid="{00000000-0005-0000-0000-0000C90B0000}"/>
    <cellStyle name="Millares 5 4 66 2" xfId="3020" xr:uid="{00000000-0005-0000-0000-0000CA0B0000}"/>
    <cellStyle name="Millares 5 4 67" xfId="3021" xr:uid="{00000000-0005-0000-0000-0000CB0B0000}"/>
    <cellStyle name="Millares 5 4 67 2" xfId="3022" xr:uid="{00000000-0005-0000-0000-0000CC0B0000}"/>
    <cellStyle name="Millares 5 4 68" xfId="3023" xr:uid="{00000000-0005-0000-0000-0000CD0B0000}"/>
    <cellStyle name="Millares 5 4 68 2" xfId="3024" xr:uid="{00000000-0005-0000-0000-0000CE0B0000}"/>
    <cellStyle name="Millares 5 4 69" xfId="3025" xr:uid="{00000000-0005-0000-0000-0000CF0B0000}"/>
    <cellStyle name="Millares 5 4 69 2" xfId="3026" xr:uid="{00000000-0005-0000-0000-0000D00B0000}"/>
    <cellStyle name="Millares 5 4 7" xfId="3027" xr:uid="{00000000-0005-0000-0000-0000D10B0000}"/>
    <cellStyle name="Millares 5 4 7 2" xfId="3028" xr:uid="{00000000-0005-0000-0000-0000D20B0000}"/>
    <cellStyle name="Millares 5 4 70" xfId="3029" xr:uid="{00000000-0005-0000-0000-0000D30B0000}"/>
    <cellStyle name="Millares 5 4 70 2" xfId="3030" xr:uid="{00000000-0005-0000-0000-0000D40B0000}"/>
    <cellStyle name="Millares 5 4 71" xfId="3031" xr:uid="{00000000-0005-0000-0000-0000D50B0000}"/>
    <cellStyle name="Millares 5 4 71 2" xfId="3032" xr:uid="{00000000-0005-0000-0000-0000D60B0000}"/>
    <cellStyle name="Millares 5 4 72" xfId="3033" xr:uid="{00000000-0005-0000-0000-0000D70B0000}"/>
    <cellStyle name="Millares 5 4 72 2" xfId="3034" xr:uid="{00000000-0005-0000-0000-0000D80B0000}"/>
    <cellStyle name="Millares 5 4 73" xfId="3035" xr:uid="{00000000-0005-0000-0000-0000D90B0000}"/>
    <cellStyle name="Millares 5 4 73 2" xfId="3036" xr:uid="{00000000-0005-0000-0000-0000DA0B0000}"/>
    <cellStyle name="Millares 5 4 74" xfId="3037" xr:uid="{00000000-0005-0000-0000-0000DB0B0000}"/>
    <cellStyle name="Millares 5 4 74 2" xfId="3038" xr:uid="{00000000-0005-0000-0000-0000DC0B0000}"/>
    <cellStyle name="Millares 5 4 75" xfId="3039" xr:uid="{00000000-0005-0000-0000-0000DD0B0000}"/>
    <cellStyle name="Millares 5 4 75 2" xfId="3040" xr:uid="{00000000-0005-0000-0000-0000DE0B0000}"/>
    <cellStyle name="Millares 5 4 76" xfId="3041" xr:uid="{00000000-0005-0000-0000-0000DF0B0000}"/>
    <cellStyle name="Millares 5 4 76 2" xfId="3042" xr:uid="{00000000-0005-0000-0000-0000E00B0000}"/>
    <cellStyle name="Millares 5 4 77" xfId="3043" xr:uid="{00000000-0005-0000-0000-0000E10B0000}"/>
    <cellStyle name="Millares 5 4 77 2" xfId="3044" xr:uid="{00000000-0005-0000-0000-0000E20B0000}"/>
    <cellStyle name="Millares 5 4 78" xfId="3045" xr:uid="{00000000-0005-0000-0000-0000E30B0000}"/>
    <cellStyle name="Millares 5 4 78 2" xfId="3046" xr:uid="{00000000-0005-0000-0000-0000E40B0000}"/>
    <cellStyle name="Millares 5 4 79" xfId="3047" xr:uid="{00000000-0005-0000-0000-0000E50B0000}"/>
    <cellStyle name="Millares 5 4 79 2" xfId="3048" xr:uid="{00000000-0005-0000-0000-0000E60B0000}"/>
    <cellStyle name="Millares 5 4 8" xfId="3049" xr:uid="{00000000-0005-0000-0000-0000E70B0000}"/>
    <cellStyle name="Millares 5 4 8 2" xfId="3050" xr:uid="{00000000-0005-0000-0000-0000E80B0000}"/>
    <cellStyle name="Millares 5 4 80" xfId="3051" xr:uid="{00000000-0005-0000-0000-0000E90B0000}"/>
    <cellStyle name="Millares 5 4 80 2" xfId="3052" xr:uid="{00000000-0005-0000-0000-0000EA0B0000}"/>
    <cellStyle name="Millares 5 4 81" xfId="3053" xr:uid="{00000000-0005-0000-0000-0000EB0B0000}"/>
    <cellStyle name="Millares 5 4 81 2" xfId="3054" xr:uid="{00000000-0005-0000-0000-0000EC0B0000}"/>
    <cellStyle name="Millares 5 4 82" xfId="3055" xr:uid="{00000000-0005-0000-0000-0000ED0B0000}"/>
    <cellStyle name="Millares 5 4 82 2" xfId="3056" xr:uid="{00000000-0005-0000-0000-0000EE0B0000}"/>
    <cellStyle name="Millares 5 4 83" xfId="3057" xr:uid="{00000000-0005-0000-0000-0000EF0B0000}"/>
    <cellStyle name="Millares 5 4 83 2" xfId="3058" xr:uid="{00000000-0005-0000-0000-0000F00B0000}"/>
    <cellStyle name="Millares 5 4 84" xfId="3059" xr:uid="{00000000-0005-0000-0000-0000F10B0000}"/>
    <cellStyle name="Millares 5 4 84 2" xfId="3060" xr:uid="{00000000-0005-0000-0000-0000F20B0000}"/>
    <cellStyle name="Millares 5 4 85" xfId="3061" xr:uid="{00000000-0005-0000-0000-0000F30B0000}"/>
    <cellStyle name="Millares 5 4 85 2" xfId="3062" xr:uid="{00000000-0005-0000-0000-0000F40B0000}"/>
    <cellStyle name="Millares 5 4 86" xfId="3063" xr:uid="{00000000-0005-0000-0000-0000F50B0000}"/>
    <cellStyle name="Millares 5 4 86 2" xfId="3064" xr:uid="{00000000-0005-0000-0000-0000F60B0000}"/>
    <cellStyle name="Millares 5 4 87" xfId="3065" xr:uid="{00000000-0005-0000-0000-0000F70B0000}"/>
    <cellStyle name="Millares 5 4 87 2" xfId="3066" xr:uid="{00000000-0005-0000-0000-0000F80B0000}"/>
    <cellStyle name="Millares 5 4 88" xfId="3067" xr:uid="{00000000-0005-0000-0000-0000F90B0000}"/>
    <cellStyle name="Millares 5 4 88 2" xfId="3068" xr:uid="{00000000-0005-0000-0000-0000FA0B0000}"/>
    <cellStyle name="Millares 5 4 89" xfId="3069" xr:uid="{00000000-0005-0000-0000-0000FB0B0000}"/>
    <cellStyle name="Millares 5 4 89 2" xfId="3070" xr:uid="{00000000-0005-0000-0000-0000FC0B0000}"/>
    <cellStyle name="Millares 5 4 9" xfId="3071" xr:uid="{00000000-0005-0000-0000-0000FD0B0000}"/>
    <cellStyle name="Millares 5 4 9 2" xfId="3072" xr:uid="{00000000-0005-0000-0000-0000FE0B0000}"/>
    <cellStyle name="Millares 5 4 90" xfId="3073" xr:uid="{00000000-0005-0000-0000-0000FF0B0000}"/>
    <cellStyle name="Millares 5 4 90 2" xfId="3074" xr:uid="{00000000-0005-0000-0000-0000000C0000}"/>
    <cellStyle name="Millares 5 4 91" xfId="3075" xr:uid="{00000000-0005-0000-0000-0000010C0000}"/>
    <cellStyle name="Millares 5 4 91 2" xfId="3076" xr:uid="{00000000-0005-0000-0000-0000020C0000}"/>
    <cellStyle name="Millares 5 4 92" xfId="3077" xr:uid="{00000000-0005-0000-0000-0000030C0000}"/>
    <cellStyle name="Millares 5 4 92 2" xfId="3078" xr:uid="{00000000-0005-0000-0000-0000040C0000}"/>
    <cellStyle name="Millares 5 4 93" xfId="3079" xr:uid="{00000000-0005-0000-0000-0000050C0000}"/>
    <cellStyle name="Millares 5 4 93 2" xfId="3080" xr:uid="{00000000-0005-0000-0000-0000060C0000}"/>
    <cellStyle name="Millares 5 4 94" xfId="3081" xr:uid="{00000000-0005-0000-0000-0000070C0000}"/>
    <cellStyle name="Millares 5 4 94 2" xfId="3082" xr:uid="{00000000-0005-0000-0000-0000080C0000}"/>
    <cellStyle name="Millares 5 4 95" xfId="3083" xr:uid="{00000000-0005-0000-0000-0000090C0000}"/>
    <cellStyle name="Millares 5 4 95 2" xfId="3084" xr:uid="{00000000-0005-0000-0000-00000A0C0000}"/>
    <cellStyle name="Millares 5 4 96" xfId="3085" xr:uid="{00000000-0005-0000-0000-00000B0C0000}"/>
    <cellStyle name="Millares 5 4 96 2" xfId="3086" xr:uid="{00000000-0005-0000-0000-00000C0C0000}"/>
    <cellStyle name="Millares 5 4 97" xfId="3087" xr:uid="{00000000-0005-0000-0000-00000D0C0000}"/>
    <cellStyle name="Millares 5 4 97 2" xfId="3088" xr:uid="{00000000-0005-0000-0000-00000E0C0000}"/>
    <cellStyle name="Millares 5 4 98" xfId="3089" xr:uid="{00000000-0005-0000-0000-00000F0C0000}"/>
    <cellStyle name="Millares 5 4 98 2" xfId="3090" xr:uid="{00000000-0005-0000-0000-0000100C0000}"/>
    <cellStyle name="Millares 5 4 99" xfId="3091" xr:uid="{00000000-0005-0000-0000-0000110C0000}"/>
    <cellStyle name="Millares 5 4 99 2" xfId="3092" xr:uid="{00000000-0005-0000-0000-0000120C0000}"/>
    <cellStyle name="Millares 5 40" xfId="3093" xr:uid="{00000000-0005-0000-0000-0000130C0000}"/>
    <cellStyle name="Millares 5 40 2" xfId="3094" xr:uid="{00000000-0005-0000-0000-0000140C0000}"/>
    <cellStyle name="Millares 5 41" xfId="3095" xr:uid="{00000000-0005-0000-0000-0000150C0000}"/>
    <cellStyle name="Millares 5 41 2" xfId="3096" xr:uid="{00000000-0005-0000-0000-0000160C0000}"/>
    <cellStyle name="Millares 5 42" xfId="3097" xr:uid="{00000000-0005-0000-0000-0000170C0000}"/>
    <cellStyle name="Millares 5 42 2" xfId="3098" xr:uid="{00000000-0005-0000-0000-0000180C0000}"/>
    <cellStyle name="Millares 5 43" xfId="3099" xr:uid="{00000000-0005-0000-0000-0000190C0000}"/>
    <cellStyle name="Millares 5 43 2" xfId="3100" xr:uid="{00000000-0005-0000-0000-00001A0C0000}"/>
    <cellStyle name="Millares 5 44" xfId="3101" xr:uid="{00000000-0005-0000-0000-00001B0C0000}"/>
    <cellStyle name="Millares 5 44 2" xfId="3102" xr:uid="{00000000-0005-0000-0000-00001C0C0000}"/>
    <cellStyle name="Millares 5 45" xfId="3103" xr:uid="{00000000-0005-0000-0000-00001D0C0000}"/>
    <cellStyle name="Millares 5 45 2" xfId="3104" xr:uid="{00000000-0005-0000-0000-00001E0C0000}"/>
    <cellStyle name="Millares 5 46" xfId="3105" xr:uid="{00000000-0005-0000-0000-00001F0C0000}"/>
    <cellStyle name="Millares 5 46 2" xfId="3106" xr:uid="{00000000-0005-0000-0000-0000200C0000}"/>
    <cellStyle name="Millares 5 47" xfId="3107" xr:uid="{00000000-0005-0000-0000-0000210C0000}"/>
    <cellStyle name="Millares 5 47 2" xfId="3108" xr:uid="{00000000-0005-0000-0000-0000220C0000}"/>
    <cellStyle name="Millares 5 48" xfId="3109" xr:uid="{00000000-0005-0000-0000-0000230C0000}"/>
    <cellStyle name="Millares 5 48 2" xfId="3110" xr:uid="{00000000-0005-0000-0000-0000240C0000}"/>
    <cellStyle name="Millares 5 49" xfId="3111" xr:uid="{00000000-0005-0000-0000-0000250C0000}"/>
    <cellStyle name="Millares 5 49 2" xfId="3112" xr:uid="{00000000-0005-0000-0000-0000260C0000}"/>
    <cellStyle name="Millares 5 5" xfId="3113" xr:uid="{00000000-0005-0000-0000-0000270C0000}"/>
    <cellStyle name="Millares 5 5 2" xfId="3114" xr:uid="{00000000-0005-0000-0000-0000280C0000}"/>
    <cellStyle name="Millares 5 5 2 2" xfId="3115" xr:uid="{00000000-0005-0000-0000-0000290C0000}"/>
    <cellStyle name="Millares 5 5 3" xfId="3116" xr:uid="{00000000-0005-0000-0000-00002A0C0000}"/>
    <cellStyle name="Millares 5 5 3 2" xfId="3117" xr:uid="{00000000-0005-0000-0000-00002B0C0000}"/>
    <cellStyle name="Millares 5 5 4" xfId="3118" xr:uid="{00000000-0005-0000-0000-00002C0C0000}"/>
    <cellStyle name="Millares 5 5 4 2" xfId="3119" xr:uid="{00000000-0005-0000-0000-00002D0C0000}"/>
    <cellStyle name="Millares 5 5 5" xfId="3120" xr:uid="{00000000-0005-0000-0000-00002E0C0000}"/>
    <cellStyle name="Millares 5 5 5 2" xfId="3121" xr:uid="{00000000-0005-0000-0000-00002F0C0000}"/>
    <cellStyle name="Millares 5 5 6" xfId="3122" xr:uid="{00000000-0005-0000-0000-0000300C0000}"/>
    <cellStyle name="Millares 5 5 6 2" xfId="3123" xr:uid="{00000000-0005-0000-0000-0000310C0000}"/>
    <cellStyle name="Millares 5 5 7" xfId="3124" xr:uid="{00000000-0005-0000-0000-0000320C0000}"/>
    <cellStyle name="Millares 5 5 8" xfId="3125" xr:uid="{00000000-0005-0000-0000-0000330C0000}"/>
    <cellStyle name="Millares 5 50" xfId="3126" xr:uid="{00000000-0005-0000-0000-0000340C0000}"/>
    <cellStyle name="Millares 5 50 2" xfId="3127" xr:uid="{00000000-0005-0000-0000-0000350C0000}"/>
    <cellStyle name="Millares 5 51" xfId="3128" xr:uid="{00000000-0005-0000-0000-0000360C0000}"/>
    <cellStyle name="Millares 5 51 2" xfId="3129" xr:uid="{00000000-0005-0000-0000-0000370C0000}"/>
    <cellStyle name="Millares 5 52" xfId="3130" xr:uid="{00000000-0005-0000-0000-0000380C0000}"/>
    <cellStyle name="Millares 5 52 2" xfId="3131" xr:uid="{00000000-0005-0000-0000-0000390C0000}"/>
    <cellStyle name="Millares 5 53" xfId="3132" xr:uid="{00000000-0005-0000-0000-00003A0C0000}"/>
    <cellStyle name="Millares 5 53 2" xfId="3133" xr:uid="{00000000-0005-0000-0000-00003B0C0000}"/>
    <cellStyle name="Millares 5 54" xfId="3134" xr:uid="{00000000-0005-0000-0000-00003C0C0000}"/>
    <cellStyle name="Millares 5 54 2" xfId="3135" xr:uid="{00000000-0005-0000-0000-00003D0C0000}"/>
    <cellStyle name="Millares 5 55" xfId="3136" xr:uid="{00000000-0005-0000-0000-00003E0C0000}"/>
    <cellStyle name="Millares 5 55 2" xfId="3137" xr:uid="{00000000-0005-0000-0000-00003F0C0000}"/>
    <cellStyle name="Millares 5 56" xfId="3138" xr:uid="{00000000-0005-0000-0000-0000400C0000}"/>
    <cellStyle name="Millares 5 56 2" xfId="3139" xr:uid="{00000000-0005-0000-0000-0000410C0000}"/>
    <cellStyle name="Millares 5 57" xfId="3140" xr:uid="{00000000-0005-0000-0000-0000420C0000}"/>
    <cellStyle name="Millares 5 57 2" xfId="3141" xr:uid="{00000000-0005-0000-0000-0000430C0000}"/>
    <cellStyle name="Millares 5 58" xfId="3142" xr:uid="{00000000-0005-0000-0000-0000440C0000}"/>
    <cellStyle name="Millares 5 58 2" xfId="3143" xr:uid="{00000000-0005-0000-0000-0000450C0000}"/>
    <cellStyle name="Millares 5 59" xfId="3144" xr:uid="{00000000-0005-0000-0000-0000460C0000}"/>
    <cellStyle name="Millares 5 59 2" xfId="3145" xr:uid="{00000000-0005-0000-0000-0000470C0000}"/>
    <cellStyle name="Millares 5 6" xfId="3146" xr:uid="{00000000-0005-0000-0000-0000480C0000}"/>
    <cellStyle name="Millares 5 6 2" xfId="3147" xr:uid="{00000000-0005-0000-0000-0000490C0000}"/>
    <cellStyle name="Millares 5 6 2 2" xfId="3148" xr:uid="{00000000-0005-0000-0000-00004A0C0000}"/>
    <cellStyle name="Millares 5 6 2 3" xfId="3149" xr:uid="{00000000-0005-0000-0000-00004B0C0000}"/>
    <cellStyle name="Millares 5 6 3" xfId="3150" xr:uid="{00000000-0005-0000-0000-00004C0C0000}"/>
    <cellStyle name="Millares 5 6 4" xfId="3151" xr:uid="{00000000-0005-0000-0000-00004D0C0000}"/>
    <cellStyle name="Millares 5 6 5" xfId="3152" xr:uid="{00000000-0005-0000-0000-00004E0C0000}"/>
    <cellStyle name="Millares 5 6 6" xfId="3153" xr:uid="{00000000-0005-0000-0000-00004F0C0000}"/>
    <cellStyle name="Millares 5 60" xfId="3154" xr:uid="{00000000-0005-0000-0000-0000500C0000}"/>
    <cellStyle name="Millares 5 60 2" xfId="3155" xr:uid="{00000000-0005-0000-0000-0000510C0000}"/>
    <cellStyle name="Millares 5 61" xfId="3156" xr:uid="{00000000-0005-0000-0000-0000520C0000}"/>
    <cellStyle name="Millares 5 61 2" xfId="3157" xr:uid="{00000000-0005-0000-0000-0000530C0000}"/>
    <cellStyle name="Millares 5 62" xfId="3158" xr:uid="{00000000-0005-0000-0000-0000540C0000}"/>
    <cellStyle name="Millares 5 62 2" xfId="3159" xr:uid="{00000000-0005-0000-0000-0000550C0000}"/>
    <cellStyle name="Millares 5 63" xfId="3160" xr:uid="{00000000-0005-0000-0000-0000560C0000}"/>
    <cellStyle name="Millares 5 63 2" xfId="3161" xr:uid="{00000000-0005-0000-0000-0000570C0000}"/>
    <cellStyle name="Millares 5 64" xfId="3162" xr:uid="{00000000-0005-0000-0000-0000580C0000}"/>
    <cellStyle name="Millares 5 64 2" xfId="3163" xr:uid="{00000000-0005-0000-0000-0000590C0000}"/>
    <cellStyle name="Millares 5 65" xfId="3164" xr:uid="{00000000-0005-0000-0000-00005A0C0000}"/>
    <cellStyle name="Millares 5 65 2" xfId="3165" xr:uid="{00000000-0005-0000-0000-00005B0C0000}"/>
    <cellStyle name="Millares 5 66" xfId="3166" xr:uid="{00000000-0005-0000-0000-00005C0C0000}"/>
    <cellStyle name="Millares 5 66 2" xfId="3167" xr:uid="{00000000-0005-0000-0000-00005D0C0000}"/>
    <cellStyle name="Millares 5 67" xfId="3168" xr:uid="{00000000-0005-0000-0000-00005E0C0000}"/>
    <cellStyle name="Millares 5 67 2" xfId="3169" xr:uid="{00000000-0005-0000-0000-00005F0C0000}"/>
    <cellStyle name="Millares 5 68" xfId="3170" xr:uid="{00000000-0005-0000-0000-0000600C0000}"/>
    <cellStyle name="Millares 5 68 2" xfId="3171" xr:uid="{00000000-0005-0000-0000-0000610C0000}"/>
    <cellStyle name="Millares 5 69" xfId="3172" xr:uid="{00000000-0005-0000-0000-0000620C0000}"/>
    <cellStyle name="Millares 5 69 2" xfId="3173" xr:uid="{00000000-0005-0000-0000-0000630C0000}"/>
    <cellStyle name="Millares 5 7" xfId="3174" xr:uid="{00000000-0005-0000-0000-0000640C0000}"/>
    <cellStyle name="Millares 5 7 2" xfId="3175" xr:uid="{00000000-0005-0000-0000-0000650C0000}"/>
    <cellStyle name="Millares 5 70" xfId="3176" xr:uid="{00000000-0005-0000-0000-0000660C0000}"/>
    <cellStyle name="Millares 5 70 2" xfId="3177" xr:uid="{00000000-0005-0000-0000-0000670C0000}"/>
    <cellStyle name="Millares 5 71" xfId="3178" xr:uid="{00000000-0005-0000-0000-0000680C0000}"/>
    <cellStyle name="Millares 5 71 2" xfId="3179" xr:uid="{00000000-0005-0000-0000-0000690C0000}"/>
    <cellStyle name="Millares 5 72" xfId="3180" xr:uid="{00000000-0005-0000-0000-00006A0C0000}"/>
    <cellStyle name="Millares 5 72 2" xfId="3181" xr:uid="{00000000-0005-0000-0000-00006B0C0000}"/>
    <cellStyle name="Millares 5 73" xfId="3182" xr:uid="{00000000-0005-0000-0000-00006C0C0000}"/>
    <cellStyle name="Millares 5 73 2" xfId="3183" xr:uid="{00000000-0005-0000-0000-00006D0C0000}"/>
    <cellStyle name="Millares 5 74" xfId="3184" xr:uid="{00000000-0005-0000-0000-00006E0C0000}"/>
    <cellStyle name="Millares 5 74 2" xfId="3185" xr:uid="{00000000-0005-0000-0000-00006F0C0000}"/>
    <cellStyle name="Millares 5 75" xfId="3186" xr:uid="{00000000-0005-0000-0000-0000700C0000}"/>
    <cellStyle name="Millares 5 75 2" xfId="3187" xr:uid="{00000000-0005-0000-0000-0000710C0000}"/>
    <cellStyle name="Millares 5 76" xfId="3188" xr:uid="{00000000-0005-0000-0000-0000720C0000}"/>
    <cellStyle name="Millares 5 76 2" xfId="3189" xr:uid="{00000000-0005-0000-0000-0000730C0000}"/>
    <cellStyle name="Millares 5 77" xfId="3190" xr:uid="{00000000-0005-0000-0000-0000740C0000}"/>
    <cellStyle name="Millares 5 77 2" xfId="3191" xr:uid="{00000000-0005-0000-0000-0000750C0000}"/>
    <cellStyle name="Millares 5 78" xfId="3192" xr:uid="{00000000-0005-0000-0000-0000760C0000}"/>
    <cellStyle name="Millares 5 78 2" xfId="3193" xr:uid="{00000000-0005-0000-0000-0000770C0000}"/>
    <cellStyle name="Millares 5 79" xfId="3194" xr:uid="{00000000-0005-0000-0000-0000780C0000}"/>
    <cellStyle name="Millares 5 79 2" xfId="3195" xr:uid="{00000000-0005-0000-0000-0000790C0000}"/>
    <cellStyle name="Millares 5 8" xfId="3196" xr:uid="{00000000-0005-0000-0000-00007A0C0000}"/>
    <cellStyle name="Millares 5 8 2" xfId="3197" xr:uid="{00000000-0005-0000-0000-00007B0C0000}"/>
    <cellStyle name="Millares 5 80" xfId="3198" xr:uid="{00000000-0005-0000-0000-00007C0C0000}"/>
    <cellStyle name="Millares 5 80 2" xfId="3199" xr:uid="{00000000-0005-0000-0000-00007D0C0000}"/>
    <cellStyle name="Millares 5 81" xfId="3200" xr:uid="{00000000-0005-0000-0000-00007E0C0000}"/>
    <cellStyle name="Millares 5 81 2" xfId="3201" xr:uid="{00000000-0005-0000-0000-00007F0C0000}"/>
    <cellStyle name="Millares 5 82" xfId="3202" xr:uid="{00000000-0005-0000-0000-0000800C0000}"/>
    <cellStyle name="Millares 5 82 2" xfId="3203" xr:uid="{00000000-0005-0000-0000-0000810C0000}"/>
    <cellStyle name="Millares 5 83" xfId="3204" xr:uid="{00000000-0005-0000-0000-0000820C0000}"/>
    <cellStyle name="Millares 5 83 2" xfId="3205" xr:uid="{00000000-0005-0000-0000-0000830C0000}"/>
    <cellStyle name="Millares 5 84" xfId="3206" xr:uid="{00000000-0005-0000-0000-0000840C0000}"/>
    <cellStyle name="Millares 5 84 2" xfId="3207" xr:uid="{00000000-0005-0000-0000-0000850C0000}"/>
    <cellStyle name="Millares 5 85" xfId="3208" xr:uid="{00000000-0005-0000-0000-0000860C0000}"/>
    <cellStyle name="Millares 5 85 2" xfId="3209" xr:uid="{00000000-0005-0000-0000-0000870C0000}"/>
    <cellStyle name="Millares 5 86" xfId="3210" xr:uid="{00000000-0005-0000-0000-0000880C0000}"/>
    <cellStyle name="Millares 5 86 2" xfId="3211" xr:uid="{00000000-0005-0000-0000-0000890C0000}"/>
    <cellStyle name="Millares 5 87" xfId="3212" xr:uid="{00000000-0005-0000-0000-00008A0C0000}"/>
    <cellStyle name="Millares 5 87 2" xfId="3213" xr:uid="{00000000-0005-0000-0000-00008B0C0000}"/>
    <cellStyle name="Millares 5 88" xfId="3214" xr:uid="{00000000-0005-0000-0000-00008C0C0000}"/>
    <cellStyle name="Millares 5 88 2" xfId="3215" xr:uid="{00000000-0005-0000-0000-00008D0C0000}"/>
    <cellStyle name="Millares 5 89" xfId="3216" xr:uid="{00000000-0005-0000-0000-00008E0C0000}"/>
    <cellStyle name="Millares 5 89 2" xfId="3217" xr:uid="{00000000-0005-0000-0000-00008F0C0000}"/>
    <cellStyle name="Millares 5 9" xfId="3218" xr:uid="{00000000-0005-0000-0000-0000900C0000}"/>
    <cellStyle name="Millares 5 9 2" xfId="3219" xr:uid="{00000000-0005-0000-0000-0000910C0000}"/>
    <cellStyle name="Millares 5 90" xfId="3220" xr:uid="{00000000-0005-0000-0000-0000920C0000}"/>
    <cellStyle name="Millares 5 90 2" xfId="3221" xr:uid="{00000000-0005-0000-0000-0000930C0000}"/>
    <cellStyle name="Millares 5 91" xfId="3222" xr:uid="{00000000-0005-0000-0000-0000940C0000}"/>
    <cellStyle name="Millares 5 91 2" xfId="3223" xr:uid="{00000000-0005-0000-0000-0000950C0000}"/>
    <cellStyle name="Millares 5 92" xfId="3224" xr:uid="{00000000-0005-0000-0000-0000960C0000}"/>
    <cellStyle name="Millares 5 92 2" xfId="3225" xr:uid="{00000000-0005-0000-0000-0000970C0000}"/>
    <cellStyle name="Millares 5 93" xfId="3226" xr:uid="{00000000-0005-0000-0000-0000980C0000}"/>
    <cellStyle name="Millares 5 93 2" xfId="3227" xr:uid="{00000000-0005-0000-0000-0000990C0000}"/>
    <cellStyle name="Millares 5 94" xfId="3228" xr:uid="{00000000-0005-0000-0000-00009A0C0000}"/>
    <cellStyle name="Millares 5 94 2" xfId="3229" xr:uid="{00000000-0005-0000-0000-00009B0C0000}"/>
    <cellStyle name="Millares 5 95" xfId="3230" xr:uid="{00000000-0005-0000-0000-00009C0C0000}"/>
    <cellStyle name="Millares 5 95 2" xfId="3231" xr:uid="{00000000-0005-0000-0000-00009D0C0000}"/>
    <cellStyle name="Millares 5 96" xfId="3232" xr:uid="{00000000-0005-0000-0000-00009E0C0000}"/>
    <cellStyle name="Millares 5 96 2" xfId="3233" xr:uid="{00000000-0005-0000-0000-00009F0C0000}"/>
    <cellStyle name="Millares 5 97" xfId="3234" xr:uid="{00000000-0005-0000-0000-0000A00C0000}"/>
    <cellStyle name="Millares 5 97 2" xfId="3235" xr:uid="{00000000-0005-0000-0000-0000A10C0000}"/>
    <cellStyle name="Millares 5 98" xfId="3236" xr:uid="{00000000-0005-0000-0000-0000A20C0000}"/>
    <cellStyle name="Millares 5 98 2" xfId="3237" xr:uid="{00000000-0005-0000-0000-0000A30C0000}"/>
    <cellStyle name="Millares 5 99" xfId="3238" xr:uid="{00000000-0005-0000-0000-0000A40C0000}"/>
    <cellStyle name="Millares 5 99 2" xfId="3239" xr:uid="{00000000-0005-0000-0000-0000A50C0000}"/>
    <cellStyle name="Millares 6" xfId="3240" xr:uid="{00000000-0005-0000-0000-0000A60C0000}"/>
    <cellStyle name="Millares 6 2" xfId="3241" xr:uid="{00000000-0005-0000-0000-0000A70C0000}"/>
    <cellStyle name="Millares 6 3" xfId="3242" xr:uid="{00000000-0005-0000-0000-0000A80C0000}"/>
    <cellStyle name="Millares 6 3 2" xfId="3243" xr:uid="{00000000-0005-0000-0000-0000A90C0000}"/>
    <cellStyle name="Millares 6 3 2 2" xfId="3244" xr:uid="{00000000-0005-0000-0000-0000AA0C0000}"/>
    <cellStyle name="Millares 6 3 2 2 2" xfId="3245" xr:uid="{00000000-0005-0000-0000-0000AB0C0000}"/>
    <cellStyle name="Millares 6 3 2 2 2 2" xfId="3246" xr:uid="{00000000-0005-0000-0000-0000AC0C0000}"/>
    <cellStyle name="Millares 6 3 2 2 3" xfId="3247" xr:uid="{00000000-0005-0000-0000-0000AD0C0000}"/>
    <cellStyle name="Millares 6 3 2 2 3 2" xfId="3248" xr:uid="{00000000-0005-0000-0000-0000AE0C0000}"/>
    <cellStyle name="Millares 6 3 2 2 4" xfId="3249" xr:uid="{00000000-0005-0000-0000-0000AF0C0000}"/>
    <cellStyle name="Millares 6 3 2 3" xfId="3250" xr:uid="{00000000-0005-0000-0000-0000B00C0000}"/>
    <cellStyle name="Millares 6 3 2 3 2" xfId="3251" xr:uid="{00000000-0005-0000-0000-0000B10C0000}"/>
    <cellStyle name="Millares 6 3 2 4" xfId="3252" xr:uid="{00000000-0005-0000-0000-0000B20C0000}"/>
    <cellStyle name="Millares 6 3 2 4 2" xfId="3253" xr:uid="{00000000-0005-0000-0000-0000B30C0000}"/>
    <cellStyle name="Millares 6 3 2 5" xfId="3254" xr:uid="{00000000-0005-0000-0000-0000B40C0000}"/>
    <cellStyle name="Millares 6 3 2 6" xfId="3255" xr:uid="{00000000-0005-0000-0000-0000B50C0000}"/>
    <cellStyle name="Millares 6 3 3" xfId="3256" xr:uid="{00000000-0005-0000-0000-0000B60C0000}"/>
    <cellStyle name="Millares 6 3 3 2" xfId="3257" xr:uid="{00000000-0005-0000-0000-0000B70C0000}"/>
    <cellStyle name="Millares 6 3 3 2 2" xfId="3258" xr:uid="{00000000-0005-0000-0000-0000B80C0000}"/>
    <cellStyle name="Millares 6 3 3 2 3" xfId="3259" xr:uid="{00000000-0005-0000-0000-0000B90C0000}"/>
    <cellStyle name="Millares 6 3 3 3" xfId="3260" xr:uid="{00000000-0005-0000-0000-0000BA0C0000}"/>
    <cellStyle name="Millares 6 3 3 3 2" xfId="3261" xr:uid="{00000000-0005-0000-0000-0000BB0C0000}"/>
    <cellStyle name="Millares 6 3 3 4" xfId="3262" xr:uid="{00000000-0005-0000-0000-0000BC0C0000}"/>
    <cellStyle name="Millares 6 3 4" xfId="3263" xr:uid="{00000000-0005-0000-0000-0000BD0C0000}"/>
    <cellStyle name="Millares 6 3 4 2" xfId="3264" xr:uid="{00000000-0005-0000-0000-0000BE0C0000}"/>
    <cellStyle name="Millares 6 3 4 3" xfId="3265" xr:uid="{00000000-0005-0000-0000-0000BF0C0000}"/>
    <cellStyle name="Millares 6 3 5" xfId="3266" xr:uid="{00000000-0005-0000-0000-0000C00C0000}"/>
    <cellStyle name="Millares 6 3 5 2" xfId="3267" xr:uid="{00000000-0005-0000-0000-0000C10C0000}"/>
    <cellStyle name="Millares 6 3 5 3" xfId="3268" xr:uid="{00000000-0005-0000-0000-0000C20C0000}"/>
    <cellStyle name="Millares 6 3 6" xfId="3269" xr:uid="{00000000-0005-0000-0000-0000C30C0000}"/>
    <cellStyle name="Millares 6 3 7" xfId="3270" xr:uid="{00000000-0005-0000-0000-0000C40C0000}"/>
    <cellStyle name="Millares 6 4" xfId="3271" xr:uid="{00000000-0005-0000-0000-0000C50C0000}"/>
    <cellStyle name="Millares 6 4 2" xfId="3272" xr:uid="{00000000-0005-0000-0000-0000C60C0000}"/>
    <cellStyle name="Millares 6 4 2 2" xfId="3273" xr:uid="{00000000-0005-0000-0000-0000C70C0000}"/>
    <cellStyle name="Millares 6 4 2 2 2" xfId="3274" xr:uid="{00000000-0005-0000-0000-0000C80C0000}"/>
    <cellStyle name="Millares 6 4 2 2 2 2" xfId="3275" xr:uid="{00000000-0005-0000-0000-0000C90C0000}"/>
    <cellStyle name="Millares 6 4 2 2 3" xfId="3276" xr:uid="{00000000-0005-0000-0000-0000CA0C0000}"/>
    <cellStyle name="Millares 6 4 2 2 4" xfId="3277" xr:uid="{00000000-0005-0000-0000-0000CB0C0000}"/>
    <cellStyle name="Millares 6 4 2 3" xfId="3278" xr:uid="{00000000-0005-0000-0000-0000CC0C0000}"/>
    <cellStyle name="Millares 6 4 2 3 2" xfId="3279" xr:uid="{00000000-0005-0000-0000-0000CD0C0000}"/>
    <cellStyle name="Millares 6 4 2 4" xfId="3280" xr:uid="{00000000-0005-0000-0000-0000CE0C0000}"/>
    <cellStyle name="Millares 6 4 2 4 2" xfId="3281" xr:uid="{00000000-0005-0000-0000-0000CF0C0000}"/>
    <cellStyle name="Millares 6 4 2 5" xfId="3282" xr:uid="{00000000-0005-0000-0000-0000D00C0000}"/>
    <cellStyle name="Millares 6 4 2 6" xfId="3283" xr:uid="{00000000-0005-0000-0000-0000D10C0000}"/>
    <cellStyle name="Millares 6 4 3" xfId="3284" xr:uid="{00000000-0005-0000-0000-0000D20C0000}"/>
    <cellStyle name="Millares 6 4 3 2" xfId="3285" xr:uid="{00000000-0005-0000-0000-0000D30C0000}"/>
    <cellStyle name="Millares 6 4 3 2 2" xfId="3286" xr:uid="{00000000-0005-0000-0000-0000D40C0000}"/>
    <cellStyle name="Millares 6 4 3 2 3" xfId="3287" xr:uid="{00000000-0005-0000-0000-0000D50C0000}"/>
    <cellStyle name="Millares 6 4 3 3" xfId="3288" xr:uid="{00000000-0005-0000-0000-0000D60C0000}"/>
    <cellStyle name="Millares 6 4 3 3 2" xfId="3289" xr:uid="{00000000-0005-0000-0000-0000D70C0000}"/>
    <cellStyle name="Millares 6 4 3 4" xfId="3290" xr:uid="{00000000-0005-0000-0000-0000D80C0000}"/>
    <cellStyle name="Millares 6 4 4" xfId="3291" xr:uid="{00000000-0005-0000-0000-0000D90C0000}"/>
    <cellStyle name="Millares 6 4 4 2" xfId="3292" xr:uid="{00000000-0005-0000-0000-0000DA0C0000}"/>
    <cellStyle name="Millares 6 4 4 3" xfId="3293" xr:uid="{00000000-0005-0000-0000-0000DB0C0000}"/>
    <cellStyle name="Millares 6 4 5" xfId="3294" xr:uid="{00000000-0005-0000-0000-0000DC0C0000}"/>
    <cellStyle name="Millares 6 4 5 2" xfId="3295" xr:uid="{00000000-0005-0000-0000-0000DD0C0000}"/>
    <cellStyle name="Millares 6 4 5 3" xfId="3296" xr:uid="{00000000-0005-0000-0000-0000DE0C0000}"/>
    <cellStyle name="Millares 6 4 6" xfId="3297" xr:uid="{00000000-0005-0000-0000-0000DF0C0000}"/>
    <cellStyle name="Millares 6 4 7" xfId="3298" xr:uid="{00000000-0005-0000-0000-0000E00C0000}"/>
    <cellStyle name="Millares 6 5" xfId="3299" xr:uid="{00000000-0005-0000-0000-0000E10C0000}"/>
    <cellStyle name="Millares 6 5 2" xfId="3300" xr:uid="{00000000-0005-0000-0000-0000E20C0000}"/>
    <cellStyle name="Millares 6 5 3" xfId="3301" xr:uid="{00000000-0005-0000-0000-0000E30C0000}"/>
    <cellStyle name="Millares 6 6" xfId="3302" xr:uid="{00000000-0005-0000-0000-0000E40C0000}"/>
    <cellStyle name="Millares 6 7" xfId="3303" xr:uid="{00000000-0005-0000-0000-0000E50C0000}"/>
    <cellStyle name="Millares 6 8" xfId="3304" xr:uid="{00000000-0005-0000-0000-0000E60C0000}"/>
    <cellStyle name="Millares 6 8 2" xfId="3305" xr:uid="{00000000-0005-0000-0000-0000E70C0000}"/>
    <cellStyle name="Millares 7" xfId="3306" xr:uid="{00000000-0005-0000-0000-0000E80C0000}"/>
    <cellStyle name="Millares 7 2" xfId="3307" xr:uid="{00000000-0005-0000-0000-0000E90C0000}"/>
    <cellStyle name="Millares 7 3" xfId="3308" xr:uid="{00000000-0005-0000-0000-0000EA0C0000}"/>
    <cellStyle name="Millares 8" xfId="3309" xr:uid="{00000000-0005-0000-0000-0000EB0C0000}"/>
    <cellStyle name="Millares 8 2" xfId="3310" xr:uid="{00000000-0005-0000-0000-0000EC0C0000}"/>
    <cellStyle name="Millares 8 3" xfId="3311" xr:uid="{00000000-0005-0000-0000-0000ED0C0000}"/>
    <cellStyle name="Millares 9" xfId="3312" xr:uid="{00000000-0005-0000-0000-0000EE0C0000}"/>
    <cellStyle name="Millares 9 2" xfId="3313" xr:uid="{00000000-0005-0000-0000-0000EF0C0000}"/>
    <cellStyle name="Millares 9 2 2" xfId="3314" xr:uid="{00000000-0005-0000-0000-0000F00C0000}"/>
    <cellStyle name="Millares 9 2 2 2" xfId="3315" xr:uid="{00000000-0005-0000-0000-0000F10C0000}"/>
    <cellStyle name="Millares 9 2 2 2 2" xfId="3316" xr:uid="{00000000-0005-0000-0000-0000F20C0000}"/>
    <cellStyle name="Millares 9 2 2 2 2 2" xfId="3317" xr:uid="{00000000-0005-0000-0000-0000F30C0000}"/>
    <cellStyle name="Millares 9 2 2 2 3" xfId="3318" xr:uid="{00000000-0005-0000-0000-0000F40C0000}"/>
    <cellStyle name="Millares 9 2 2 2 4" xfId="3319" xr:uid="{00000000-0005-0000-0000-0000F50C0000}"/>
    <cellStyle name="Millares 9 2 2 3" xfId="3320" xr:uid="{00000000-0005-0000-0000-0000F60C0000}"/>
    <cellStyle name="Millares 9 2 2 3 2" xfId="3321" xr:uid="{00000000-0005-0000-0000-0000F70C0000}"/>
    <cellStyle name="Millares 9 2 2 4" xfId="3322" xr:uid="{00000000-0005-0000-0000-0000F80C0000}"/>
    <cellStyle name="Millares 9 2 2 4 2" xfId="3323" xr:uid="{00000000-0005-0000-0000-0000F90C0000}"/>
    <cellStyle name="Millares 9 2 2 5" xfId="3324" xr:uid="{00000000-0005-0000-0000-0000FA0C0000}"/>
    <cellStyle name="Millares 9 2 2 6" xfId="3325" xr:uid="{00000000-0005-0000-0000-0000FB0C0000}"/>
    <cellStyle name="Millares 9 2 3" xfId="3326" xr:uid="{00000000-0005-0000-0000-0000FC0C0000}"/>
    <cellStyle name="Millares 9 2 3 2" xfId="3327" xr:uid="{00000000-0005-0000-0000-0000FD0C0000}"/>
    <cellStyle name="Millares 9 2 3 2 2" xfId="3328" xr:uid="{00000000-0005-0000-0000-0000FE0C0000}"/>
    <cellStyle name="Millares 9 2 3 2 3" xfId="3329" xr:uid="{00000000-0005-0000-0000-0000FF0C0000}"/>
    <cellStyle name="Millares 9 2 3 3" xfId="3330" xr:uid="{00000000-0005-0000-0000-0000000D0000}"/>
    <cellStyle name="Millares 9 2 3 3 2" xfId="3331" xr:uid="{00000000-0005-0000-0000-0000010D0000}"/>
    <cellStyle name="Millares 9 2 3 4" xfId="3332" xr:uid="{00000000-0005-0000-0000-0000020D0000}"/>
    <cellStyle name="Millares 9 2 4" xfId="3333" xr:uid="{00000000-0005-0000-0000-0000030D0000}"/>
    <cellStyle name="Millares 9 2 4 2" xfId="3334" xr:uid="{00000000-0005-0000-0000-0000040D0000}"/>
    <cellStyle name="Millares 9 2 4 3" xfId="3335" xr:uid="{00000000-0005-0000-0000-0000050D0000}"/>
    <cellStyle name="Millares 9 2 5" xfId="3336" xr:uid="{00000000-0005-0000-0000-0000060D0000}"/>
    <cellStyle name="Millares 9 2 5 2" xfId="3337" xr:uid="{00000000-0005-0000-0000-0000070D0000}"/>
    <cellStyle name="Millares 9 2 5 3" xfId="3338" xr:uid="{00000000-0005-0000-0000-0000080D0000}"/>
    <cellStyle name="Millares 9 2 6" xfId="3339" xr:uid="{00000000-0005-0000-0000-0000090D0000}"/>
    <cellStyle name="Millares 9 2 7" xfId="3340" xr:uid="{00000000-0005-0000-0000-00000A0D0000}"/>
    <cellStyle name="Millares 9 3" xfId="3341" xr:uid="{00000000-0005-0000-0000-00000B0D0000}"/>
    <cellStyle name="Millares 9 3 2" xfId="3342" xr:uid="{00000000-0005-0000-0000-00000C0D0000}"/>
    <cellStyle name="Millares 9 3 2 2" xfId="3343" xr:uid="{00000000-0005-0000-0000-00000D0D0000}"/>
    <cellStyle name="Millares 9 3 2 2 2" xfId="3344" xr:uid="{00000000-0005-0000-0000-00000E0D0000}"/>
    <cellStyle name="Millares 9 3 2 3" xfId="3345" xr:uid="{00000000-0005-0000-0000-00000F0D0000}"/>
    <cellStyle name="Millares 9 3 2 4" xfId="3346" xr:uid="{00000000-0005-0000-0000-0000100D0000}"/>
    <cellStyle name="Millares 9 3 3" xfId="3347" xr:uid="{00000000-0005-0000-0000-0000110D0000}"/>
    <cellStyle name="Millares 9 3 3 2" xfId="3348" xr:uid="{00000000-0005-0000-0000-0000120D0000}"/>
    <cellStyle name="Millares 9 3 4" xfId="3349" xr:uid="{00000000-0005-0000-0000-0000130D0000}"/>
    <cellStyle name="Millares 9 3 4 2" xfId="3350" xr:uid="{00000000-0005-0000-0000-0000140D0000}"/>
    <cellStyle name="Millares 9 3 5" xfId="3351" xr:uid="{00000000-0005-0000-0000-0000150D0000}"/>
    <cellStyle name="Millares 9 3 6" xfId="3352" xr:uid="{00000000-0005-0000-0000-0000160D0000}"/>
    <cellStyle name="Millares 9 4" xfId="3353" xr:uid="{00000000-0005-0000-0000-0000170D0000}"/>
    <cellStyle name="Millares 9 4 2" xfId="3354" xr:uid="{00000000-0005-0000-0000-0000180D0000}"/>
    <cellStyle name="Millares 9 4 2 2" xfId="3355" xr:uid="{00000000-0005-0000-0000-0000190D0000}"/>
    <cellStyle name="Millares 9 4 2 3" xfId="3356" xr:uid="{00000000-0005-0000-0000-00001A0D0000}"/>
    <cellStyle name="Millares 9 4 3" xfId="3357" xr:uid="{00000000-0005-0000-0000-00001B0D0000}"/>
    <cellStyle name="Millares 9 4 3 2" xfId="3358" xr:uid="{00000000-0005-0000-0000-00001C0D0000}"/>
    <cellStyle name="Millares 9 4 4" xfId="3359" xr:uid="{00000000-0005-0000-0000-00001D0D0000}"/>
    <cellStyle name="Millares 9 5" xfId="3360" xr:uid="{00000000-0005-0000-0000-00001E0D0000}"/>
    <cellStyle name="Millares 9 5 2" xfId="3361" xr:uid="{00000000-0005-0000-0000-00001F0D0000}"/>
    <cellStyle name="Millares 9 5 3" xfId="3362" xr:uid="{00000000-0005-0000-0000-0000200D0000}"/>
    <cellStyle name="Millares 9 6" xfId="3363" xr:uid="{00000000-0005-0000-0000-0000210D0000}"/>
    <cellStyle name="Millares 9 6 2" xfId="3364" xr:uid="{00000000-0005-0000-0000-0000220D0000}"/>
    <cellStyle name="Millares 9 6 3" xfId="3365" xr:uid="{00000000-0005-0000-0000-0000230D0000}"/>
    <cellStyle name="Millares 9 7" xfId="3366" xr:uid="{00000000-0005-0000-0000-0000240D0000}"/>
    <cellStyle name="Millares 9 8" xfId="3367" xr:uid="{00000000-0005-0000-0000-0000250D0000}"/>
    <cellStyle name="Moneda" xfId="1" builtinId="4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60"/>
  <sheetViews>
    <sheetView tabSelected="1" view="pageBreakPreview" zoomScale="90" zoomScaleNormal="60" zoomScaleSheetLayoutView="90" workbookViewId="0">
      <selection activeCell="A4" sqref="A4:G4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117" ht="18.75" x14ac:dyDescent="0.25">
      <c r="A1" s="26" t="s">
        <v>89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9.75" customHeight="1" x14ac:dyDescent="0.25">
      <c r="A2" s="29" t="s">
        <v>90</v>
      </c>
      <c r="B2" s="30"/>
      <c r="C2" s="30"/>
      <c r="D2" s="30"/>
      <c r="E2" s="30"/>
      <c r="F2" s="30"/>
      <c r="G2" s="31"/>
    </row>
    <row r="3" spans="1:117" ht="15" customHeight="1" x14ac:dyDescent="0.3">
      <c r="A3" s="32" t="s">
        <v>91</v>
      </c>
      <c r="B3" s="33"/>
      <c r="C3" s="33"/>
      <c r="D3" s="33"/>
      <c r="E3" s="33"/>
      <c r="F3" s="33"/>
      <c r="G3" s="34"/>
    </row>
    <row r="4" spans="1:117" ht="15" customHeight="1" thickBot="1" x14ac:dyDescent="0.35">
      <c r="A4" s="35" t="s">
        <v>0</v>
      </c>
      <c r="B4" s="36"/>
      <c r="C4" s="36"/>
      <c r="D4" s="36"/>
      <c r="E4" s="36"/>
      <c r="F4" s="36"/>
      <c r="G4" s="37"/>
    </row>
    <row r="5" spans="1:117" ht="15.75" thickBot="1" x14ac:dyDescent="0.3">
      <c r="A5" s="19" t="s">
        <v>1</v>
      </c>
      <c r="B5" s="21" t="s">
        <v>2</v>
      </c>
      <c r="C5" s="22"/>
      <c r="D5" s="22"/>
      <c r="E5" s="22"/>
      <c r="F5" s="23"/>
      <c r="G5" s="24" t="s">
        <v>3</v>
      </c>
    </row>
    <row r="6" spans="1:117" ht="45" customHeight="1" thickBot="1" x14ac:dyDescent="0.3">
      <c r="A6" s="20"/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  <c r="G6" s="25"/>
    </row>
    <row r="7" spans="1:117" x14ac:dyDescent="0.25">
      <c r="A7" s="6" t="s">
        <v>9</v>
      </c>
      <c r="B7" s="7">
        <f t="shared" ref="B7:G7" si="0">+B8+B16+B26+B46+B56+B60+B69+B73</f>
        <v>47837353</v>
      </c>
      <c r="C7" s="7">
        <f t="shared" si="0"/>
        <v>38586.339999999997</v>
      </c>
      <c r="D7" s="7">
        <f t="shared" si="0"/>
        <v>47875939.340000004</v>
      </c>
      <c r="E7" s="7">
        <f t="shared" si="0"/>
        <v>17789479.190000001</v>
      </c>
      <c r="F7" s="7">
        <f t="shared" si="0"/>
        <v>17265741.050000001</v>
      </c>
      <c r="G7" s="7">
        <f t="shared" si="0"/>
        <v>30086460.149999999</v>
      </c>
    </row>
    <row r="8" spans="1:117" x14ac:dyDescent="0.25">
      <c r="A8" s="8" t="s">
        <v>10</v>
      </c>
      <c r="B8" s="9">
        <f t="shared" ref="B8:G8" si="1">B9+B10+B11+B12+B13+B14+B15</f>
        <v>31456235</v>
      </c>
      <c r="C8" s="9">
        <f t="shared" si="1"/>
        <v>0</v>
      </c>
      <c r="D8" s="9">
        <f t="shared" si="1"/>
        <v>31456235</v>
      </c>
      <c r="E8" s="9">
        <f t="shared" si="1"/>
        <v>12236594.700000001</v>
      </c>
      <c r="F8" s="9">
        <f t="shared" si="1"/>
        <v>12121376.550000001</v>
      </c>
      <c r="G8" s="9">
        <f t="shared" si="1"/>
        <v>19219640.300000001</v>
      </c>
    </row>
    <row r="9" spans="1:117" x14ac:dyDescent="0.25">
      <c r="A9" s="10" t="s">
        <v>11</v>
      </c>
      <c r="B9" s="2">
        <v>7490712</v>
      </c>
      <c r="C9" s="2">
        <v>-363931.32</v>
      </c>
      <c r="D9" s="2">
        <f>+B9+C9</f>
        <v>7126780.6799999997</v>
      </c>
      <c r="E9" s="2">
        <v>3381424.68</v>
      </c>
      <c r="F9" s="2">
        <v>3381424.68</v>
      </c>
      <c r="G9" s="16">
        <f>+D9-E9</f>
        <v>3745355.9999999995</v>
      </c>
    </row>
    <row r="10" spans="1:117" x14ac:dyDescent="0.25">
      <c r="A10" s="10" t="s">
        <v>12</v>
      </c>
      <c r="B10" s="2">
        <v>0</v>
      </c>
      <c r="C10" s="2">
        <v>0</v>
      </c>
      <c r="D10" s="2">
        <f t="shared" ref="D10:D15" si="2">+B10+C10</f>
        <v>0</v>
      </c>
      <c r="E10" s="2">
        <v>0</v>
      </c>
      <c r="F10" s="2">
        <v>0</v>
      </c>
      <c r="G10" s="16">
        <f t="shared" ref="G10:G55" si="3">+D10-E10</f>
        <v>0</v>
      </c>
    </row>
    <row r="11" spans="1:117" x14ac:dyDescent="0.25">
      <c r="A11" s="10" t="s">
        <v>13</v>
      </c>
      <c r="B11" s="2">
        <v>21925601</v>
      </c>
      <c r="C11" s="2">
        <v>-1097825.04</v>
      </c>
      <c r="D11" s="2">
        <f t="shared" si="2"/>
        <v>20827775.960000001</v>
      </c>
      <c r="E11" s="2">
        <v>7855844.96</v>
      </c>
      <c r="F11" s="2">
        <v>7855844.96</v>
      </c>
      <c r="G11" s="16">
        <f t="shared" si="3"/>
        <v>12971931</v>
      </c>
    </row>
    <row r="12" spans="1:117" x14ac:dyDescent="0.25">
      <c r="A12" s="10" t="s">
        <v>14</v>
      </c>
      <c r="B12" s="2">
        <v>1667277</v>
      </c>
      <c r="C12" s="2">
        <v>-63571.94</v>
      </c>
      <c r="D12" s="2">
        <f t="shared" si="2"/>
        <v>1603705.06</v>
      </c>
      <c r="E12" s="2">
        <v>849205.06</v>
      </c>
      <c r="F12" s="2">
        <v>733986.91</v>
      </c>
      <c r="G12" s="16">
        <f t="shared" si="3"/>
        <v>754500</v>
      </c>
    </row>
    <row r="13" spans="1:117" x14ac:dyDescent="0.25">
      <c r="A13" s="10" t="s">
        <v>15</v>
      </c>
      <c r="B13" s="2">
        <v>372645</v>
      </c>
      <c r="C13" s="2">
        <v>-21240</v>
      </c>
      <c r="D13" s="2">
        <f t="shared" si="2"/>
        <v>351405</v>
      </c>
      <c r="E13" s="2">
        <v>150120</v>
      </c>
      <c r="F13" s="2">
        <v>150120</v>
      </c>
      <c r="G13" s="16">
        <f t="shared" si="3"/>
        <v>201285</v>
      </c>
    </row>
    <row r="14" spans="1:117" x14ac:dyDescent="0.25">
      <c r="A14" s="10" t="s">
        <v>16</v>
      </c>
      <c r="B14" s="2">
        <v>0</v>
      </c>
      <c r="C14" s="2">
        <v>1546568.3</v>
      </c>
      <c r="D14" s="2">
        <f t="shared" si="2"/>
        <v>1546568.3</v>
      </c>
      <c r="E14" s="2">
        <v>0</v>
      </c>
      <c r="F14" s="2">
        <v>0</v>
      </c>
      <c r="G14" s="16">
        <f t="shared" si="3"/>
        <v>1546568.3</v>
      </c>
    </row>
    <row r="15" spans="1:117" x14ac:dyDescent="0.25">
      <c r="A15" s="10" t="s">
        <v>17</v>
      </c>
      <c r="B15" s="2">
        <v>0</v>
      </c>
      <c r="C15" s="2">
        <v>0</v>
      </c>
      <c r="D15" s="2">
        <f t="shared" si="2"/>
        <v>0</v>
      </c>
      <c r="E15" s="2">
        <v>0</v>
      </c>
      <c r="F15" s="2">
        <v>0</v>
      </c>
      <c r="G15" s="16">
        <f t="shared" si="3"/>
        <v>0</v>
      </c>
    </row>
    <row r="16" spans="1:117" x14ac:dyDescent="0.25">
      <c r="A16" s="8" t="s">
        <v>18</v>
      </c>
      <c r="B16" s="11">
        <f t="shared" ref="B16:G16" si="4">B17+B18+B19+B20+B21+B22+B23+B24+B25</f>
        <v>2880400</v>
      </c>
      <c r="C16" s="11">
        <f t="shared" si="4"/>
        <v>37043.74</v>
      </c>
      <c r="D16" s="11">
        <f t="shared" ref="D16:D45" si="5">+B16+C16</f>
        <v>2917443.74</v>
      </c>
      <c r="E16" s="11">
        <f t="shared" si="4"/>
        <v>977979.77000000014</v>
      </c>
      <c r="F16" s="11">
        <f t="shared" si="4"/>
        <v>977979.77999999991</v>
      </c>
      <c r="G16" s="11">
        <f t="shared" si="4"/>
        <v>1939463.97</v>
      </c>
    </row>
    <row r="17" spans="1:7" x14ac:dyDescent="0.25">
      <c r="A17" s="12" t="s">
        <v>19</v>
      </c>
      <c r="B17" s="2">
        <v>1452400</v>
      </c>
      <c r="C17" s="2">
        <v>909.59</v>
      </c>
      <c r="D17" s="2">
        <f t="shared" si="5"/>
        <v>1453309.59</v>
      </c>
      <c r="E17" s="2">
        <v>525464.9</v>
      </c>
      <c r="F17" s="2">
        <v>525464.9</v>
      </c>
      <c r="G17" s="16">
        <f t="shared" si="3"/>
        <v>927844.69000000006</v>
      </c>
    </row>
    <row r="18" spans="1:7" x14ac:dyDescent="0.25">
      <c r="A18" s="10" t="s">
        <v>20</v>
      </c>
      <c r="B18" s="2">
        <v>30000</v>
      </c>
      <c r="C18" s="2">
        <v>309.49</v>
      </c>
      <c r="D18" s="2">
        <f t="shared" si="5"/>
        <v>30309.49</v>
      </c>
      <c r="E18" s="2">
        <v>2357.2199999999998</v>
      </c>
      <c r="F18" s="2">
        <v>2357.2199999999998</v>
      </c>
      <c r="G18" s="16">
        <f t="shared" si="3"/>
        <v>27952.27</v>
      </c>
    </row>
    <row r="19" spans="1:7" x14ac:dyDescent="0.25">
      <c r="A19" s="10" t="s">
        <v>21</v>
      </c>
      <c r="B19" s="2">
        <v>0</v>
      </c>
      <c r="C19" s="2"/>
      <c r="D19" s="2">
        <f t="shared" si="5"/>
        <v>0</v>
      </c>
      <c r="E19" s="2"/>
      <c r="F19" s="2"/>
      <c r="G19" s="16">
        <f t="shared" si="3"/>
        <v>0</v>
      </c>
    </row>
    <row r="20" spans="1:7" x14ac:dyDescent="0.25">
      <c r="A20" s="10" t="s">
        <v>22</v>
      </c>
      <c r="B20" s="2">
        <v>30000</v>
      </c>
      <c r="C20" s="2">
        <v>3272.05</v>
      </c>
      <c r="D20" s="2">
        <f t="shared" si="5"/>
        <v>33272.050000000003</v>
      </c>
      <c r="E20" s="2">
        <v>6885.21</v>
      </c>
      <c r="F20" s="2">
        <v>6885.21</v>
      </c>
      <c r="G20" s="16">
        <f t="shared" si="3"/>
        <v>26386.840000000004</v>
      </c>
    </row>
    <row r="21" spans="1:7" x14ac:dyDescent="0.25">
      <c r="A21" s="10" t="s">
        <v>23</v>
      </c>
      <c r="B21" s="2">
        <v>12000</v>
      </c>
      <c r="C21" s="2">
        <v>5415.33</v>
      </c>
      <c r="D21" s="2">
        <f t="shared" si="5"/>
        <v>17415.330000000002</v>
      </c>
      <c r="E21" s="2">
        <v>8275.31</v>
      </c>
      <c r="F21" s="2">
        <v>8275.32</v>
      </c>
      <c r="G21" s="16">
        <f t="shared" si="3"/>
        <v>9140.0200000000023</v>
      </c>
    </row>
    <row r="22" spans="1:7" x14ac:dyDescent="0.25">
      <c r="A22" s="10" t="s">
        <v>24</v>
      </c>
      <c r="B22" s="2">
        <v>1320000</v>
      </c>
      <c r="C22" s="2">
        <v>-6781.61</v>
      </c>
      <c r="D22" s="2">
        <f t="shared" si="5"/>
        <v>1313218.3899999999</v>
      </c>
      <c r="E22" s="2">
        <v>390230.44</v>
      </c>
      <c r="F22" s="2">
        <v>390230.44</v>
      </c>
      <c r="G22" s="16">
        <f t="shared" si="3"/>
        <v>922987.95</v>
      </c>
    </row>
    <row r="23" spans="1:7" x14ac:dyDescent="0.25">
      <c r="A23" s="10" t="s">
        <v>25</v>
      </c>
      <c r="B23" s="2">
        <v>0</v>
      </c>
      <c r="C23" s="2">
        <v>586.9</v>
      </c>
      <c r="D23" s="2">
        <f t="shared" si="5"/>
        <v>586.9</v>
      </c>
      <c r="E23" s="2">
        <v>586.9</v>
      </c>
      <c r="F23" s="2">
        <v>586.9</v>
      </c>
      <c r="G23" s="16">
        <f t="shared" si="3"/>
        <v>0</v>
      </c>
    </row>
    <row r="24" spans="1:7" x14ac:dyDescent="0.25">
      <c r="A24" s="10" t="s">
        <v>26</v>
      </c>
      <c r="B24" s="2">
        <v>0</v>
      </c>
      <c r="C24" s="2"/>
      <c r="D24" s="2">
        <f t="shared" si="5"/>
        <v>0</v>
      </c>
      <c r="E24" s="2"/>
      <c r="F24" s="2"/>
      <c r="G24" s="16">
        <f t="shared" si="3"/>
        <v>0</v>
      </c>
    </row>
    <row r="25" spans="1:7" x14ac:dyDescent="0.25">
      <c r="A25" s="10" t="s">
        <v>27</v>
      </c>
      <c r="B25" s="2">
        <v>36000</v>
      </c>
      <c r="C25" s="2">
        <v>33331.99</v>
      </c>
      <c r="D25" s="2">
        <f t="shared" si="5"/>
        <v>69331.989999999991</v>
      </c>
      <c r="E25" s="2">
        <v>44179.79</v>
      </c>
      <c r="F25" s="2">
        <v>44179.79</v>
      </c>
      <c r="G25" s="16">
        <f t="shared" si="3"/>
        <v>25152.19999999999</v>
      </c>
    </row>
    <row r="26" spans="1:7" x14ac:dyDescent="0.25">
      <c r="A26" s="8" t="s">
        <v>28</v>
      </c>
      <c r="B26" s="11">
        <f t="shared" ref="B26:G26" si="6">B27+B28+B29+B30+B31+B32+B33+B34+B35</f>
        <v>13500718</v>
      </c>
      <c r="C26" s="11">
        <f t="shared" si="6"/>
        <v>-6957.4</v>
      </c>
      <c r="D26" s="11">
        <f t="shared" si="5"/>
        <v>13493760.6</v>
      </c>
      <c r="E26" s="11">
        <f t="shared" si="6"/>
        <v>4566404.72</v>
      </c>
      <c r="F26" s="11">
        <f t="shared" si="6"/>
        <v>4157884.7199999997</v>
      </c>
      <c r="G26" s="11">
        <f t="shared" si="6"/>
        <v>8927355.8800000008</v>
      </c>
    </row>
    <row r="27" spans="1:7" x14ac:dyDescent="0.25">
      <c r="A27" s="10" t="s">
        <v>29</v>
      </c>
      <c r="B27" s="2">
        <v>794800</v>
      </c>
      <c r="C27" s="2">
        <v>-2075</v>
      </c>
      <c r="D27" s="2">
        <f t="shared" si="5"/>
        <v>792725</v>
      </c>
      <c r="E27" s="7">
        <v>342809.14</v>
      </c>
      <c r="F27" s="7">
        <v>342809.14</v>
      </c>
      <c r="G27" s="16">
        <f t="shared" si="3"/>
        <v>449915.86</v>
      </c>
    </row>
    <row r="28" spans="1:7" x14ac:dyDescent="0.25">
      <c r="A28" s="10" t="s">
        <v>30</v>
      </c>
      <c r="B28" s="2">
        <v>1997648</v>
      </c>
      <c r="C28" s="2">
        <v>400.2</v>
      </c>
      <c r="D28" s="2">
        <f t="shared" si="5"/>
        <v>1998048.2</v>
      </c>
      <c r="E28" s="7">
        <v>942827.3</v>
      </c>
      <c r="F28" s="7">
        <v>942827.3</v>
      </c>
      <c r="G28" s="16">
        <f t="shared" si="3"/>
        <v>1055220.8999999999</v>
      </c>
    </row>
    <row r="29" spans="1:7" x14ac:dyDescent="0.25">
      <c r="A29" s="10" t="s">
        <v>31</v>
      </c>
      <c r="B29" s="2">
        <v>130000</v>
      </c>
      <c r="C29" s="2">
        <v>16008.74</v>
      </c>
      <c r="D29" s="2">
        <f t="shared" si="5"/>
        <v>146008.74</v>
      </c>
      <c r="E29" s="2">
        <v>45604.74</v>
      </c>
      <c r="F29" s="2">
        <v>45604.74</v>
      </c>
      <c r="G29" s="16">
        <f t="shared" si="3"/>
        <v>100404</v>
      </c>
    </row>
    <row r="30" spans="1:7" x14ac:dyDescent="0.25">
      <c r="A30" s="10" t="s">
        <v>32</v>
      </c>
      <c r="B30" s="2">
        <v>333500</v>
      </c>
      <c r="C30" s="2">
        <v>10284.51</v>
      </c>
      <c r="D30" s="2">
        <f t="shared" si="5"/>
        <v>343784.51</v>
      </c>
      <c r="E30" s="2">
        <v>253697.98</v>
      </c>
      <c r="F30" s="2">
        <v>253697.98</v>
      </c>
      <c r="G30" s="16">
        <f t="shared" si="3"/>
        <v>90086.53</v>
      </c>
    </row>
    <row r="31" spans="1:7" x14ac:dyDescent="0.25">
      <c r="A31" s="12" t="s">
        <v>33</v>
      </c>
      <c r="B31" s="2">
        <v>1292000</v>
      </c>
      <c r="C31" s="2">
        <v>-27256.45</v>
      </c>
      <c r="D31" s="2">
        <f t="shared" si="5"/>
        <v>1264743.55</v>
      </c>
      <c r="E31" s="2">
        <v>408443.19</v>
      </c>
      <c r="F31" s="2">
        <v>408443.19</v>
      </c>
      <c r="G31" s="16">
        <f t="shared" si="3"/>
        <v>856300.3600000001</v>
      </c>
    </row>
    <row r="32" spans="1:7" x14ac:dyDescent="0.25">
      <c r="A32" s="10" t="s">
        <v>34</v>
      </c>
      <c r="B32" s="2">
        <v>297212</v>
      </c>
      <c r="C32" s="2">
        <v>-1455.4</v>
      </c>
      <c r="D32" s="2">
        <f t="shared" si="5"/>
        <v>295756.59999999998</v>
      </c>
      <c r="E32" s="2">
        <v>32433</v>
      </c>
      <c r="F32" s="2">
        <v>32433</v>
      </c>
      <c r="G32" s="16">
        <f t="shared" si="3"/>
        <v>263323.59999999998</v>
      </c>
    </row>
    <row r="33" spans="1:7" x14ac:dyDescent="0.25">
      <c r="A33" s="10" t="s">
        <v>35</v>
      </c>
      <c r="B33" s="2">
        <v>210000</v>
      </c>
      <c r="C33" s="2">
        <v>-2864</v>
      </c>
      <c r="D33" s="2">
        <f t="shared" si="5"/>
        <v>207136</v>
      </c>
      <c r="E33" s="2">
        <v>32390.59</v>
      </c>
      <c r="F33" s="2">
        <v>32390.59</v>
      </c>
      <c r="G33" s="16">
        <f t="shared" si="3"/>
        <v>174745.41</v>
      </c>
    </row>
    <row r="34" spans="1:7" x14ac:dyDescent="0.25">
      <c r="A34" s="10" t="s">
        <v>36</v>
      </c>
      <c r="B34" s="2">
        <v>199941</v>
      </c>
      <c r="C34" s="2">
        <v>0</v>
      </c>
      <c r="D34" s="2">
        <f t="shared" si="5"/>
        <v>199941</v>
      </c>
      <c r="E34" s="2">
        <v>21151.759999999998</v>
      </c>
      <c r="F34" s="2">
        <v>21151.759999999998</v>
      </c>
      <c r="G34" s="16">
        <f t="shared" si="3"/>
        <v>178789.24</v>
      </c>
    </row>
    <row r="35" spans="1:7" x14ac:dyDescent="0.25">
      <c r="A35" s="10" t="s">
        <v>37</v>
      </c>
      <c r="B35" s="2">
        <v>8245617</v>
      </c>
      <c r="C35" s="2">
        <v>0</v>
      </c>
      <c r="D35" s="2">
        <f t="shared" si="5"/>
        <v>8245617</v>
      </c>
      <c r="E35" s="2">
        <v>2487047.02</v>
      </c>
      <c r="F35" s="2">
        <v>2078527.02</v>
      </c>
      <c r="G35" s="16">
        <f t="shared" si="3"/>
        <v>5758569.9800000004</v>
      </c>
    </row>
    <row r="36" spans="1:7" x14ac:dyDescent="0.25">
      <c r="A36" s="13" t="s">
        <v>38</v>
      </c>
      <c r="B36" s="11">
        <f t="shared" ref="B36:F36" si="7">B37+B38+B39+B40+B41+B42+B43+B44+B45</f>
        <v>0</v>
      </c>
      <c r="C36" s="11">
        <f t="shared" si="7"/>
        <v>0</v>
      </c>
      <c r="D36" s="2">
        <f t="shared" si="5"/>
        <v>0</v>
      </c>
      <c r="E36" s="11">
        <f t="shared" si="7"/>
        <v>0</v>
      </c>
      <c r="F36" s="11">
        <f t="shared" si="7"/>
        <v>0</v>
      </c>
      <c r="G36" s="16">
        <f t="shared" si="3"/>
        <v>0</v>
      </c>
    </row>
    <row r="37" spans="1:7" x14ac:dyDescent="0.25">
      <c r="A37" s="10" t="s">
        <v>39</v>
      </c>
      <c r="B37" s="2">
        <v>0</v>
      </c>
      <c r="C37" s="2">
        <v>0</v>
      </c>
      <c r="D37" s="2">
        <f t="shared" si="5"/>
        <v>0</v>
      </c>
      <c r="E37" s="2">
        <v>0</v>
      </c>
      <c r="F37" s="2">
        <v>0</v>
      </c>
      <c r="G37" s="16">
        <f t="shared" si="3"/>
        <v>0</v>
      </c>
    </row>
    <row r="38" spans="1:7" x14ac:dyDescent="0.25">
      <c r="A38" s="10" t="s">
        <v>40</v>
      </c>
      <c r="B38" s="2">
        <v>0</v>
      </c>
      <c r="C38" s="2">
        <v>0</v>
      </c>
      <c r="D38" s="2">
        <f t="shared" si="5"/>
        <v>0</v>
      </c>
      <c r="E38" s="2">
        <v>0</v>
      </c>
      <c r="F38" s="2">
        <v>0</v>
      </c>
      <c r="G38" s="16">
        <f t="shared" si="3"/>
        <v>0</v>
      </c>
    </row>
    <row r="39" spans="1:7" x14ac:dyDescent="0.25">
      <c r="A39" s="10" t="s">
        <v>41</v>
      </c>
      <c r="B39" s="2">
        <v>0</v>
      </c>
      <c r="C39" s="2">
        <v>0</v>
      </c>
      <c r="D39" s="2">
        <f t="shared" si="5"/>
        <v>0</v>
      </c>
      <c r="E39" s="2">
        <v>0</v>
      </c>
      <c r="F39" s="2">
        <v>0</v>
      </c>
      <c r="G39" s="16">
        <f t="shared" si="3"/>
        <v>0</v>
      </c>
    </row>
    <row r="40" spans="1:7" x14ac:dyDescent="0.25">
      <c r="A40" s="10" t="s">
        <v>42</v>
      </c>
      <c r="B40" s="2">
        <v>0</v>
      </c>
      <c r="C40" s="2">
        <v>0</v>
      </c>
      <c r="D40" s="2">
        <f t="shared" si="5"/>
        <v>0</v>
      </c>
      <c r="E40" s="2">
        <v>0</v>
      </c>
      <c r="F40" s="2">
        <v>0</v>
      </c>
      <c r="G40" s="16">
        <f t="shared" si="3"/>
        <v>0</v>
      </c>
    </row>
    <row r="41" spans="1:7" x14ac:dyDescent="0.25">
      <c r="A41" s="10" t="s">
        <v>43</v>
      </c>
      <c r="B41" s="2">
        <v>0</v>
      </c>
      <c r="C41" s="2">
        <v>0</v>
      </c>
      <c r="D41" s="2">
        <f t="shared" si="5"/>
        <v>0</v>
      </c>
      <c r="E41" s="2">
        <v>0</v>
      </c>
      <c r="F41" s="2">
        <v>0</v>
      </c>
      <c r="G41" s="16">
        <f t="shared" si="3"/>
        <v>0</v>
      </c>
    </row>
    <row r="42" spans="1:7" x14ac:dyDescent="0.25">
      <c r="A42" s="10" t="s">
        <v>44</v>
      </c>
      <c r="B42" s="2">
        <v>0</v>
      </c>
      <c r="C42" s="2">
        <v>0</v>
      </c>
      <c r="D42" s="2">
        <f t="shared" si="5"/>
        <v>0</v>
      </c>
      <c r="E42" s="2">
        <v>0</v>
      </c>
      <c r="F42" s="2">
        <v>0</v>
      </c>
      <c r="G42" s="16">
        <f t="shared" si="3"/>
        <v>0</v>
      </c>
    </row>
    <row r="43" spans="1:7" x14ac:dyDescent="0.25">
      <c r="A43" s="10" t="s">
        <v>45</v>
      </c>
      <c r="B43" s="2">
        <v>0</v>
      </c>
      <c r="C43" s="2">
        <v>0</v>
      </c>
      <c r="D43" s="2">
        <f t="shared" si="5"/>
        <v>0</v>
      </c>
      <c r="E43" s="2">
        <v>0</v>
      </c>
      <c r="F43" s="2">
        <v>0</v>
      </c>
      <c r="G43" s="16">
        <f t="shared" si="3"/>
        <v>0</v>
      </c>
    </row>
    <row r="44" spans="1:7" x14ac:dyDescent="0.25">
      <c r="A44" s="10" t="s">
        <v>46</v>
      </c>
      <c r="B44" s="2">
        <v>0</v>
      </c>
      <c r="C44" s="2">
        <v>0</v>
      </c>
      <c r="D44" s="2">
        <f t="shared" si="5"/>
        <v>0</v>
      </c>
      <c r="E44" s="2">
        <v>0</v>
      </c>
      <c r="F44" s="2">
        <v>0</v>
      </c>
      <c r="G44" s="16">
        <f t="shared" si="3"/>
        <v>0</v>
      </c>
    </row>
    <row r="45" spans="1:7" x14ac:dyDescent="0.25">
      <c r="A45" s="10" t="s">
        <v>47</v>
      </c>
      <c r="B45" s="2">
        <v>0</v>
      </c>
      <c r="C45" s="2">
        <v>0</v>
      </c>
      <c r="D45" s="2">
        <f t="shared" si="5"/>
        <v>0</v>
      </c>
      <c r="E45" s="2">
        <v>0</v>
      </c>
      <c r="F45" s="2">
        <v>0</v>
      </c>
      <c r="G45" s="16">
        <f t="shared" si="3"/>
        <v>0</v>
      </c>
    </row>
    <row r="46" spans="1:7" x14ac:dyDescent="0.25">
      <c r="A46" s="13" t="s">
        <v>48</v>
      </c>
      <c r="B46" s="11">
        <f>B47+B48+B49+B50+B51+B52+B53+B54+B55</f>
        <v>0</v>
      </c>
      <c r="C46" s="17">
        <f>C47+C48+C49+C50+C51+C52+C53+C54+C55</f>
        <v>8500</v>
      </c>
      <c r="D46" s="11">
        <f t="shared" ref="D46:G46" si="8">D47+D48+D49+D50+D51+D52+D53+D54+D55</f>
        <v>8500</v>
      </c>
      <c r="E46" s="11">
        <f t="shared" si="8"/>
        <v>8500</v>
      </c>
      <c r="F46" s="11">
        <f t="shared" si="8"/>
        <v>8500</v>
      </c>
      <c r="G46" s="11">
        <f t="shared" si="8"/>
        <v>0</v>
      </c>
    </row>
    <row r="47" spans="1:7" x14ac:dyDescent="0.25">
      <c r="A47" s="10" t="s">
        <v>49</v>
      </c>
      <c r="B47" s="2">
        <v>0</v>
      </c>
      <c r="C47" s="2">
        <v>8500</v>
      </c>
      <c r="D47" s="2">
        <f t="shared" ref="D47:D55" si="9">+B47+C47</f>
        <v>8500</v>
      </c>
      <c r="E47" s="2">
        <v>8500</v>
      </c>
      <c r="F47" s="2">
        <v>8500</v>
      </c>
      <c r="G47" s="16">
        <f t="shared" si="3"/>
        <v>0</v>
      </c>
    </row>
    <row r="48" spans="1:7" x14ac:dyDescent="0.25">
      <c r="A48" s="10" t="s">
        <v>50</v>
      </c>
      <c r="B48" s="2">
        <v>0</v>
      </c>
      <c r="C48" s="2">
        <v>0</v>
      </c>
      <c r="D48" s="2">
        <f t="shared" si="9"/>
        <v>0</v>
      </c>
      <c r="E48" s="2">
        <v>0</v>
      </c>
      <c r="F48" s="2">
        <v>0</v>
      </c>
      <c r="G48" s="16">
        <f t="shared" si="3"/>
        <v>0</v>
      </c>
    </row>
    <row r="49" spans="1:7" x14ac:dyDescent="0.25">
      <c r="A49" s="10" t="s">
        <v>51</v>
      </c>
      <c r="B49" s="2">
        <v>0</v>
      </c>
      <c r="C49" s="2">
        <v>0</v>
      </c>
      <c r="D49" s="2">
        <f t="shared" si="9"/>
        <v>0</v>
      </c>
      <c r="E49" s="2">
        <v>0</v>
      </c>
      <c r="F49" s="2">
        <v>0</v>
      </c>
      <c r="G49" s="16">
        <f t="shared" si="3"/>
        <v>0</v>
      </c>
    </row>
    <row r="50" spans="1:7" x14ac:dyDescent="0.25">
      <c r="A50" s="10" t="s">
        <v>52</v>
      </c>
      <c r="B50" s="2">
        <v>0</v>
      </c>
      <c r="C50" s="2">
        <v>0</v>
      </c>
      <c r="D50" s="2">
        <f t="shared" si="9"/>
        <v>0</v>
      </c>
      <c r="E50" s="2">
        <v>0</v>
      </c>
      <c r="F50" s="2">
        <v>0</v>
      </c>
      <c r="G50" s="16">
        <f t="shared" si="3"/>
        <v>0</v>
      </c>
    </row>
    <row r="51" spans="1:7" x14ac:dyDescent="0.25">
      <c r="A51" s="10" t="s">
        <v>53</v>
      </c>
      <c r="B51" s="2">
        <v>0</v>
      </c>
      <c r="C51" s="2">
        <v>0</v>
      </c>
      <c r="D51" s="2">
        <f t="shared" si="9"/>
        <v>0</v>
      </c>
      <c r="E51" s="2">
        <v>0</v>
      </c>
      <c r="F51" s="2">
        <v>0</v>
      </c>
      <c r="G51" s="16">
        <f t="shared" si="3"/>
        <v>0</v>
      </c>
    </row>
    <row r="52" spans="1:7" x14ac:dyDescent="0.25">
      <c r="A52" s="10" t="s">
        <v>54</v>
      </c>
      <c r="B52" s="2">
        <v>0</v>
      </c>
      <c r="C52" s="2">
        <v>0</v>
      </c>
      <c r="D52" s="2">
        <f t="shared" si="9"/>
        <v>0</v>
      </c>
      <c r="E52" s="2">
        <v>0</v>
      </c>
      <c r="F52" s="2">
        <v>0</v>
      </c>
      <c r="G52" s="16">
        <f t="shared" si="3"/>
        <v>0</v>
      </c>
    </row>
    <row r="53" spans="1:7" x14ac:dyDescent="0.25">
      <c r="A53" s="10" t="s">
        <v>55</v>
      </c>
      <c r="B53" s="2">
        <v>0</v>
      </c>
      <c r="C53" s="2">
        <v>0</v>
      </c>
      <c r="D53" s="2">
        <f t="shared" si="9"/>
        <v>0</v>
      </c>
      <c r="E53" s="2">
        <v>0</v>
      </c>
      <c r="F53" s="2">
        <v>0</v>
      </c>
      <c r="G53" s="16">
        <f t="shared" si="3"/>
        <v>0</v>
      </c>
    </row>
    <row r="54" spans="1:7" x14ac:dyDescent="0.25">
      <c r="A54" s="10" t="s">
        <v>56</v>
      </c>
      <c r="B54" s="2">
        <v>0</v>
      </c>
      <c r="C54" s="2">
        <v>0</v>
      </c>
      <c r="D54" s="2">
        <f t="shared" si="9"/>
        <v>0</v>
      </c>
      <c r="E54" s="2">
        <v>0</v>
      </c>
      <c r="F54" s="2">
        <v>0</v>
      </c>
      <c r="G54" s="16">
        <f t="shared" si="3"/>
        <v>0</v>
      </c>
    </row>
    <row r="55" spans="1:7" x14ac:dyDescent="0.25">
      <c r="A55" s="10" t="s">
        <v>57</v>
      </c>
      <c r="B55" s="2">
        <v>0</v>
      </c>
      <c r="C55" s="2">
        <v>0</v>
      </c>
      <c r="D55" s="2">
        <f t="shared" si="9"/>
        <v>0</v>
      </c>
      <c r="E55" s="2">
        <v>0</v>
      </c>
      <c r="F55" s="2">
        <v>0</v>
      </c>
      <c r="G55" s="16">
        <f t="shared" si="3"/>
        <v>0</v>
      </c>
    </row>
    <row r="56" spans="1:7" x14ac:dyDescent="0.25">
      <c r="A56" s="8" t="s">
        <v>58</v>
      </c>
      <c r="B56" s="2">
        <f t="shared" ref="B56:F56" si="10">B57+B58+B59</f>
        <v>0</v>
      </c>
      <c r="C56" s="2">
        <f t="shared" si="10"/>
        <v>0</v>
      </c>
      <c r="D56" s="2">
        <f t="shared" si="10"/>
        <v>0</v>
      </c>
      <c r="E56" s="2">
        <f t="shared" si="10"/>
        <v>0</v>
      </c>
      <c r="F56" s="2">
        <f t="shared" si="10"/>
        <v>0</v>
      </c>
      <c r="G56" s="2">
        <f>G57+G58+G59</f>
        <v>0</v>
      </c>
    </row>
    <row r="57" spans="1:7" x14ac:dyDescent="0.25">
      <c r="A57" s="10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f>D57-E57</f>
        <v>0</v>
      </c>
    </row>
    <row r="58" spans="1:7" x14ac:dyDescent="0.25">
      <c r="A58" s="10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f t="shared" ref="G58:G59" si="11">D58-E58</f>
        <v>0</v>
      </c>
    </row>
    <row r="59" spans="1:7" x14ac:dyDescent="0.25">
      <c r="A59" s="10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f t="shared" si="11"/>
        <v>0</v>
      </c>
    </row>
    <row r="60" spans="1:7" x14ac:dyDescent="0.25">
      <c r="A60" s="14" t="s">
        <v>62</v>
      </c>
      <c r="B60" s="11">
        <f t="shared" ref="B60:F60" si="12">B61+B62+B63+B64+B65+B66+B67+B68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>G61+G62+G63+G64+G65+G66+G67+G68</f>
        <v>0</v>
      </c>
    </row>
    <row r="61" spans="1:7" x14ac:dyDescent="0.25">
      <c r="A61" s="10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f>D61-E61</f>
        <v>0</v>
      </c>
    </row>
    <row r="62" spans="1:7" x14ac:dyDescent="0.25">
      <c r="A62" s="10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f t="shared" ref="G62:G68" si="13">D62-E62</f>
        <v>0</v>
      </c>
    </row>
    <row r="63" spans="1:7" x14ac:dyDescent="0.25">
      <c r="A63" s="10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f t="shared" si="13"/>
        <v>0</v>
      </c>
    </row>
    <row r="64" spans="1:7" x14ac:dyDescent="0.25">
      <c r="A64" s="10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f t="shared" si="13"/>
        <v>0</v>
      </c>
    </row>
    <row r="65" spans="1:7" x14ac:dyDescent="0.25">
      <c r="A65" s="10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f t="shared" si="13"/>
        <v>0</v>
      </c>
    </row>
    <row r="66" spans="1:7" x14ac:dyDescent="0.25">
      <c r="A66" s="10" t="s">
        <v>68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f t="shared" si="13"/>
        <v>0</v>
      </c>
    </row>
    <row r="67" spans="1:7" x14ac:dyDescent="0.25">
      <c r="A67" s="10" t="s">
        <v>69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13"/>
        <v>0</v>
      </c>
    </row>
    <row r="68" spans="1:7" x14ac:dyDescent="0.25">
      <c r="A68" s="10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f t="shared" si="13"/>
        <v>0</v>
      </c>
    </row>
    <row r="69" spans="1:7" x14ac:dyDescent="0.25">
      <c r="A69" s="8" t="s">
        <v>71</v>
      </c>
      <c r="B69" s="2">
        <f t="shared" ref="B69:F69" si="14">B70+B71+B72</f>
        <v>0</v>
      </c>
      <c r="C69" s="2">
        <f t="shared" si="14"/>
        <v>0</v>
      </c>
      <c r="D69" s="2">
        <f t="shared" si="14"/>
        <v>0</v>
      </c>
      <c r="E69" s="2">
        <f t="shared" si="14"/>
        <v>0</v>
      </c>
      <c r="F69" s="2">
        <f t="shared" si="14"/>
        <v>0</v>
      </c>
      <c r="G69" s="2">
        <f>G70+G71+G72</f>
        <v>0</v>
      </c>
    </row>
    <row r="70" spans="1:7" x14ac:dyDescent="0.25">
      <c r="A70" s="10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>D70-E70</f>
        <v>0</v>
      </c>
    </row>
    <row r="71" spans="1:7" x14ac:dyDescent="0.25">
      <c r="A71" s="10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f t="shared" ref="G71:G72" si="15">D71-E71</f>
        <v>0</v>
      </c>
    </row>
    <row r="72" spans="1:7" x14ac:dyDescent="0.25">
      <c r="A72" s="10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f t="shared" si="15"/>
        <v>0</v>
      </c>
    </row>
    <row r="73" spans="1:7" x14ac:dyDescent="0.25">
      <c r="A73" s="8" t="s">
        <v>75</v>
      </c>
      <c r="B73" s="11">
        <f t="shared" ref="B73:F73" si="16">B74+B75+B76+B77+B78+B79+B80</f>
        <v>0</v>
      </c>
      <c r="C73" s="11">
        <f t="shared" si="16"/>
        <v>0</v>
      </c>
      <c r="D73" s="11">
        <f t="shared" si="16"/>
        <v>0</v>
      </c>
      <c r="E73" s="11">
        <f t="shared" si="16"/>
        <v>0</v>
      </c>
      <c r="F73" s="11">
        <f t="shared" si="16"/>
        <v>0</v>
      </c>
      <c r="G73" s="11">
        <f>G74+G75+G76+G77+G78+G79+G80</f>
        <v>0</v>
      </c>
    </row>
    <row r="74" spans="1:7" x14ac:dyDescent="0.25">
      <c r="A74" s="10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f>D74-E74</f>
        <v>0</v>
      </c>
    </row>
    <row r="75" spans="1:7" x14ac:dyDescent="0.25">
      <c r="A75" s="10" t="s">
        <v>77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f t="shared" ref="G75:G80" si="17">D75-E75</f>
        <v>0</v>
      </c>
    </row>
    <row r="76" spans="1:7" x14ac:dyDescent="0.25">
      <c r="A76" s="10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f t="shared" si="17"/>
        <v>0</v>
      </c>
    </row>
    <row r="77" spans="1:7" x14ac:dyDescent="0.25">
      <c r="A77" s="10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f t="shared" si="17"/>
        <v>0</v>
      </c>
    </row>
    <row r="78" spans="1:7" x14ac:dyDescent="0.25">
      <c r="A78" s="10" t="s">
        <v>80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f t="shared" si="17"/>
        <v>0</v>
      </c>
    </row>
    <row r="79" spans="1:7" x14ac:dyDescent="0.25">
      <c r="A79" s="10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f t="shared" si="17"/>
        <v>0</v>
      </c>
    </row>
    <row r="80" spans="1:7" x14ac:dyDescent="0.25">
      <c r="A80" s="10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f t="shared" si="17"/>
        <v>0</v>
      </c>
    </row>
    <row r="81" spans="1:7" ht="15.75" thickBot="1" x14ac:dyDescent="0.3">
      <c r="A81" s="19" t="s">
        <v>1</v>
      </c>
      <c r="B81" s="21" t="s">
        <v>2</v>
      </c>
      <c r="C81" s="22"/>
      <c r="D81" s="22"/>
      <c r="E81" s="22"/>
      <c r="F81" s="23"/>
      <c r="G81" s="24" t="s">
        <v>3</v>
      </c>
    </row>
    <row r="82" spans="1:7" ht="45" customHeight="1" thickBot="1" x14ac:dyDescent="0.3">
      <c r="A82" s="20"/>
      <c r="B82" s="4" t="s">
        <v>4</v>
      </c>
      <c r="C82" s="4" t="s">
        <v>5</v>
      </c>
      <c r="D82" s="5" t="s">
        <v>6</v>
      </c>
      <c r="E82" s="5" t="s">
        <v>7</v>
      </c>
      <c r="F82" s="5" t="s">
        <v>8</v>
      </c>
      <c r="G82" s="25"/>
    </row>
    <row r="83" spans="1:7" x14ac:dyDescent="0.25">
      <c r="A83" s="8" t="s">
        <v>83</v>
      </c>
      <c r="B83" s="2">
        <f>B84+B92+B102+B112+B122+B132+B136+B145+B149</f>
        <v>0</v>
      </c>
      <c r="C83" s="2">
        <v>0</v>
      </c>
      <c r="D83" s="2">
        <f t="shared" ref="D83:G83" si="18">D84+D92+D102+D112+D122+D132+D136+D145+D149</f>
        <v>0</v>
      </c>
      <c r="E83" s="2">
        <f t="shared" si="18"/>
        <v>0</v>
      </c>
      <c r="F83" s="2">
        <f t="shared" si="18"/>
        <v>0</v>
      </c>
      <c r="G83" s="2">
        <f t="shared" si="18"/>
        <v>0</v>
      </c>
    </row>
    <row r="84" spans="1:7" x14ac:dyDescent="0.25">
      <c r="A84" s="8" t="s">
        <v>84</v>
      </c>
      <c r="B84" s="11">
        <f t="shared" ref="B84:G84" si="19">B85+B86+B87+B88+B89+B90+B91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0" t="s">
        <v>11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f>D85-E85</f>
        <v>0</v>
      </c>
    </row>
    <row r="86" spans="1:7" x14ac:dyDescent="0.25">
      <c r="A86" s="10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f t="shared" ref="G86:G91" si="20">D86-E86</f>
        <v>0</v>
      </c>
    </row>
    <row r="87" spans="1:7" x14ac:dyDescent="0.25">
      <c r="A87" s="10" t="s">
        <v>13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f t="shared" si="20"/>
        <v>0</v>
      </c>
    </row>
    <row r="88" spans="1:7" x14ac:dyDescent="0.25">
      <c r="A88" s="10" t="s">
        <v>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f t="shared" si="20"/>
        <v>0</v>
      </c>
    </row>
    <row r="89" spans="1:7" x14ac:dyDescent="0.25">
      <c r="A89" s="10" t="s">
        <v>15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f t="shared" si="20"/>
        <v>0</v>
      </c>
    </row>
    <row r="90" spans="1:7" x14ac:dyDescent="0.25">
      <c r="A90" s="10" t="s">
        <v>16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f t="shared" si="20"/>
        <v>0</v>
      </c>
    </row>
    <row r="91" spans="1:7" x14ac:dyDescent="0.25">
      <c r="A91" s="10" t="s">
        <v>17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f t="shared" si="20"/>
        <v>0</v>
      </c>
    </row>
    <row r="92" spans="1:7" x14ac:dyDescent="0.25">
      <c r="A92" s="8" t="s">
        <v>85</v>
      </c>
      <c r="B92" s="11">
        <f t="shared" ref="B92:G92" si="21">B93+B94+B95+B96+B97+B98+B99+B100+B101</f>
        <v>0</v>
      </c>
      <c r="C92" s="11">
        <f t="shared" si="21"/>
        <v>0</v>
      </c>
      <c r="D92" s="11">
        <f t="shared" si="21"/>
        <v>0</v>
      </c>
      <c r="E92" s="11">
        <f t="shared" si="21"/>
        <v>0</v>
      </c>
      <c r="F92" s="11">
        <f t="shared" si="21"/>
        <v>0</v>
      </c>
      <c r="G92" s="11">
        <f t="shared" si="21"/>
        <v>0</v>
      </c>
    </row>
    <row r="93" spans="1:7" x14ac:dyDescent="0.25">
      <c r="A93" s="12" t="s">
        <v>19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f>D93-E93</f>
        <v>0</v>
      </c>
    </row>
    <row r="94" spans="1:7" x14ac:dyDescent="0.25">
      <c r="A94" s="10" t="s">
        <v>20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f t="shared" ref="G94:G101" si="22">D94-E94</f>
        <v>0</v>
      </c>
    </row>
    <row r="95" spans="1:7" x14ac:dyDescent="0.25">
      <c r="A95" s="10" t="s">
        <v>21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f t="shared" si="22"/>
        <v>0</v>
      </c>
    </row>
    <row r="96" spans="1:7" x14ac:dyDescent="0.25">
      <c r="A96" s="10" t="s">
        <v>22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f t="shared" si="22"/>
        <v>0</v>
      </c>
    </row>
    <row r="97" spans="1:7" x14ac:dyDescent="0.25">
      <c r="A97" s="10" t="s">
        <v>23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f t="shared" si="22"/>
        <v>0</v>
      </c>
    </row>
    <row r="98" spans="1:7" x14ac:dyDescent="0.25">
      <c r="A98" s="10" t="s">
        <v>24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f t="shared" si="22"/>
        <v>0</v>
      </c>
    </row>
    <row r="99" spans="1:7" x14ac:dyDescent="0.25">
      <c r="A99" s="10" t="s">
        <v>25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f t="shared" si="22"/>
        <v>0</v>
      </c>
    </row>
    <row r="100" spans="1:7" x14ac:dyDescent="0.25">
      <c r="A100" s="10" t="s">
        <v>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f t="shared" si="22"/>
        <v>0</v>
      </c>
    </row>
    <row r="101" spans="1:7" x14ac:dyDescent="0.25">
      <c r="A101" s="10" t="s">
        <v>27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f t="shared" si="22"/>
        <v>0</v>
      </c>
    </row>
    <row r="102" spans="1:7" x14ac:dyDescent="0.25">
      <c r="A102" s="8" t="s">
        <v>28</v>
      </c>
      <c r="B102" s="11">
        <f t="shared" ref="B102:G102" si="23">B103+B104+B105+B106+B107+B108+B109+B110+B111</f>
        <v>0</v>
      </c>
      <c r="C102" s="11">
        <f t="shared" si="23"/>
        <v>0</v>
      </c>
      <c r="D102" s="11">
        <f t="shared" si="23"/>
        <v>0</v>
      </c>
      <c r="E102" s="11">
        <f t="shared" si="23"/>
        <v>0</v>
      </c>
      <c r="F102" s="11">
        <f t="shared" si="23"/>
        <v>0</v>
      </c>
      <c r="G102" s="11">
        <f t="shared" si="23"/>
        <v>0</v>
      </c>
    </row>
    <row r="103" spans="1:7" x14ac:dyDescent="0.25">
      <c r="A103" s="10" t="s">
        <v>29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f>D103-E103</f>
        <v>0</v>
      </c>
    </row>
    <row r="104" spans="1:7" x14ac:dyDescent="0.25">
      <c r="A104" s="10" t="s">
        <v>30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f t="shared" ref="G104:G111" si="24">D104-E104</f>
        <v>0</v>
      </c>
    </row>
    <row r="105" spans="1:7" x14ac:dyDescent="0.25">
      <c r="A105" s="10" t="s">
        <v>31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24"/>
        <v>0</v>
      </c>
    </row>
    <row r="106" spans="1:7" x14ac:dyDescent="0.25">
      <c r="A106" s="10" t="s">
        <v>32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f t="shared" si="24"/>
        <v>0</v>
      </c>
    </row>
    <row r="107" spans="1:7" x14ac:dyDescent="0.25">
      <c r="A107" s="12" t="s">
        <v>33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f t="shared" si="24"/>
        <v>0</v>
      </c>
    </row>
    <row r="108" spans="1:7" x14ac:dyDescent="0.25">
      <c r="A108" s="10" t="s">
        <v>34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f t="shared" si="24"/>
        <v>0</v>
      </c>
    </row>
    <row r="109" spans="1:7" x14ac:dyDescent="0.25">
      <c r="A109" s="10" t="s">
        <v>35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24"/>
        <v>0</v>
      </c>
    </row>
    <row r="110" spans="1:7" x14ac:dyDescent="0.25">
      <c r="A110" s="10" t="s">
        <v>36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f t="shared" si="24"/>
        <v>0</v>
      </c>
    </row>
    <row r="111" spans="1:7" x14ac:dyDescent="0.25">
      <c r="A111" s="10" t="s">
        <v>37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f t="shared" si="24"/>
        <v>0</v>
      </c>
    </row>
    <row r="112" spans="1:7" x14ac:dyDescent="0.25">
      <c r="A112" s="13" t="s">
        <v>38</v>
      </c>
      <c r="B112" s="11">
        <f t="shared" ref="B112:G112" si="25">B113+B114+B115+B116+B117+B118+B119+B120+B121</f>
        <v>0</v>
      </c>
      <c r="C112" s="11">
        <f t="shared" si="25"/>
        <v>0</v>
      </c>
      <c r="D112" s="11">
        <f t="shared" si="25"/>
        <v>0</v>
      </c>
      <c r="E112" s="11">
        <f t="shared" si="25"/>
        <v>0</v>
      </c>
      <c r="F112" s="11">
        <f t="shared" si="25"/>
        <v>0</v>
      </c>
      <c r="G112" s="11">
        <f t="shared" si="25"/>
        <v>0</v>
      </c>
    </row>
    <row r="113" spans="1:7" x14ac:dyDescent="0.25">
      <c r="A113" s="10" t="s">
        <v>39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>D113-E113</f>
        <v>0</v>
      </c>
    </row>
    <row r="114" spans="1:7" x14ac:dyDescent="0.25">
      <c r="A114" s="10" t="s">
        <v>40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f t="shared" ref="G114:G121" si="26">D114-E114</f>
        <v>0</v>
      </c>
    </row>
    <row r="115" spans="1:7" x14ac:dyDescent="0.25">
      <c r="A115" s="10" t="s">
        <v>41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26"/>
        <v>0</v>
      </c>
    </row>
    <row r="116" spans="1:7" x14ac:dyDescent="0.25">
      <c r="A116" s="10" t="s">
        <v>42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f t="shared" si="26"/>
        <v>0</v>
      </c>
    </row>
    <row r="117" spans="1:7" x14ac:dyDescent="0.25">
      <c r="A117" s="10" t="s">
        <v>43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f t="shared" si="26"/>
        <v>0</v>
      </c>
    </row>
    <row r="118" spans="1:7" x14ac:dyDescent="0.25">
      <c r="A118" s="10" t="s">
        <v>44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f t="shared" si="26"/>
        <v>0</v>
      </c>
    </row>
    <row r="119" spans="1:7" x14ac:dyDescent="0.25">
      <c r="A119" s="10" t="s">
        <v>45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26"/>
        <v>0</v>
      </c>
    </row>
    <row r="120" spans="1:7" x14ac:dyDescent="0.25">
      <c r="A120" s="10" t="s">
        <v>46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f t="shared" si="26"/>
        <v>0</v>
      </c>
    </row>
    <row r="121" spans="1:7" x14ac:dyDescent="0.25">
      <c r="A121" s="10" t="s">
        <v>47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f t="shared" si="26"/>
        <v>0</v>
      </c>
    </row>
    <row r="122" spans="1:7" x14ac:dyDescent="0.25">
      <c r="A122" s="13" t="s">
        <v>48</v>
      </c>
      <c r="B122" s="2">
        <f t="shared" ref="B122:F122" si="27">B123+B124+B125+B126+B127+B128+B129+B130+B131</f>
        <v>0</v>
      </c>
      <c r="C122" s="2">
        <f t="shared" si="27"/>
        <v>0</v>
      </c>
      <c r="D122" s="2">
        <f t="shared" si="27"/>
        <v>0</v>
      </c>
      <c r="E122" s="2">
        <f t="shared" si="27"/>
        <v>0</v>
      </c>
      <c r="F122" s="2">
        <f t="shared" si="27"/>
        <v>0</v>
      </c>
      <c r="G122" s="2">
        <f>G123+G124+G125+G126+G127+G128+G129+G130+G131</f>
        <v>0</v>
      </c>
    </row>
    <row r="123" spans="1:7" x14ac:dyDescent="0.25">
      <c r="A123" s="10" t="s">
        <v>49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f>D123-E123</f>
        <v>0</v>
      </c>
    </row>
    <row r="124" spans="1:7" x14ac:dyDescent="0.25">
      <c r="A124" s="10" t="s">
        <v>50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f t="shared" ref="G124:G131" si="28">D124-E124</f>
        <v>0</v>
      </c>
    </row>
    <row r="125" spans="1:7" x14ac:dyDescent="0.25">
      <c r="A125" s="10" t="s">
        <v>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28"/>
        <v>0</v>
      </c>
    </row>
    <row r="126" spans="1:7" x14ac:dyDescent="0.25">
      <c r="A126" s="10" t="s">
        <v>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f t="shared" si="28"/>
        <v>0</v>
      </c>
    </row>
    <row r="127" spans="1:7" x14ac:dyDescent="0.25">
      <c r="A127" s="10" t="s">
        <v>53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f t="shared" si="28"/>
        <v>0</v>
      </c>
    </row>
    <row r="128" spans="1:7" x14ac:dyDescent="0.25">
      <c r="A128" s="10" t="s">
        <v>54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f t="shared" si="28"/>
        <v>0</v>
      </c>
    </row>
    <row r="129" spans="1:7" x14ac:dyDescent="0.25">
      <c r="A129" s="10" t="s">
        <v>55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28"/>
        <v>0</v>
      </c>
    </row>
    <row r="130" spans="1:7" x14ac:dyDescent="0.25">
      <c r="A130" s="10" t="s">
        <v>56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f t="shared" si="28"/>
        <v>0</v>
      </c>
    </row>
    <row r="131" spans="1:7" x14ac:dyDescent="0.25">
      <c r="A131" s="10" t="s">
        <v>57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f t="shared" si="28"/>
        <v>0</v>
      </c>
    </row>
    <row r="132" spans="1:7" x14ac:dyDescent="0.25">
      <c r="A132" s="8" t="s">
        <v>58</v>
      </c>
      <c r="B132" s="2">
        <f>B133+B134+B135</f>
        <v>0</v>
      </c>
      <c r="C132" s="2">
        <f t="shared" ref="C132:G132" si="29">C133+C134+C135</f>
        <v>0</v>
      </c>
      <c r="D132" s="2">
        <f t="shared" si="29"/>
        <v>0</v>
      </c>
      <c r="E132" s="2">
        <f t="shared" si="29"/>
        <v>0</v>
      </c>
      <c r="F132" s="2">
        <f t="shared" si="29"/>
        <v>0</v>
      </c>
      <c r="G132" s="2">
        <f t="shared" si="29"/>
        <v>0</v>
      </c>
    </row>
    <row r="133" spans="1:7" x14ac:dyDescent="0.25">
      <c r="A133" s="10" t="s">
        <v>59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f>D133-E133</f>
        <v>0</v>
      </c>
    </row>
    <row r="134" spans="1:7" x14ac:dyDescent="0.25">
      <c r="A134" s="10" t="s">
        <v>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f t="shared" ref="G134:G135" si="30">D134-E134</f>
        <v>0</v>
      </c>
    </row>
    <row r="135" spans="1:7" x14ac:dyDescent="0.25">
      <c r="A135" s="10" t="s">
        <v>61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0"/>
        <v>0</v>
      </c>
    </row>
    <row r="136" spans="1:7" x14ac:dyDescent="0.25">
      <c r="A136" s="13" t="s">
        <v>86</v>
      </c>
      <c r="B136" s="11">
        <f>B137+B138+B139+B140+B141+B143+B144</f>
        <v>0</v>
      </c>
      <c r="C136" s="11">
        <f t="shared" ref="C136:F136" si="31">C137+C138+C139+C140+C141+C143+C144</f>
        <v>0</v>
      </c>
      <c r="D136" s="11">
        <f t="shared" si="31"/>
        <v>0</v>
      </c>
      <c r="E136" s="11">
        <f t="shared" si="31"/>
        <v>0</v>
      </c>
      <c r="F136" s="11">
        <f t="shared" si="31"/>
        <v>0</v>
      </c>
      <c r="G136" s="11">
        <f>G137+G138+G139+G140+G141+G143+G144</f>
        <v>0</v>
      </c>
    </row>
    <row r="137" spans="1:7" x14ac:dyDescent="0.25">
      <c r="A137" s="10" t="s">
        <v>63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f>D137-E137</f>
        <v>0</v>
      </c>
    </row>
    <row r="138" spans="1:7" x14ac:dyDescent="0.25">
      <c r="A138" s="10" t="s">
        <v>64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f t="shared" ref="G138:G144" si="32">D138-E138</f>
        <v>0</v>
      </c>
    </row>
    <row r="139" spans="1:7" x14ac:dyDescent="0.25">
      <c r="A139" s="10" t="s">
        <v>65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2"/>
        <v>0</v>
      </c>
    </row>
    <row r="140" spans="1:7" x14ac:dyDescent="0.25">
      <c r="A140" s="10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2"/>
        <v>0</v>
      </c>
    </row>
    <row r="141" spans="1:7" x14ac:dyDescent="0.25">
      <c r="A141" s="10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2"/>
        <v>0</v>
      </c>
    </row>
    <row r="142" spans="1:7" x14ac:dyDescent="0.25">
      <c r="A142" s="10" t="s">
        <v>87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2"/>
        <v>0</v>
      </c>
    </row>
    <row r="143" spans="1:7" x14ac:dyDescent="0.25">
      <c r="A143" s="10" t="s">
        <v>69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2"/>
        <v>0</v>
      </c>
    </row>
    <row r="144" spans="1:7" x14ac:dyDescent="0.25">
      <c r="A144" s="10" t="s">
        <v>70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2"/>
        <v>0</v>
      </c>
    </row>
    <row r="145" spans="1:7" x14ac:dyDescent="0.25">
      <c r="A145" s="8" t="s">
        <v>71</v>
      </c>
      <c r="B145" s="11">
        <f t="shared" ref="B145:F145" si="33">B146+B147+B148</f>
        <v>0</v>
      </c>
      <c r="C145" s="11">
        <f t="shared" si="33"/>
        <v>0</v>
      </c>
      <c r="D145" s="11">
        <f t="shared" si="33"/>
        <v>0</v>
      </c>
      <c r="E145" s="11">
        <f t="shared" si="33"/>
        <v>0</v>
      </c>
      <c r="F145" s="11">
        <f t="shared" si="33"/>
        <v>0</v>
      </c>
      <c r="G145" s="11">
        <f>G146+G147+G148</f>
        <v>0</v>
      </c>
    </row>
    <row r="146" spans="1:7" x14ac:dyDescent="0.25">
      <c r="A146" s="10" t="s">
        <v>72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f>D146-E146</f>
        <v>0</v>
      </c>
    </row>
    <row r="147" spans="1:7" x14ac:dyDescent="0.25">
      <c r="A147" s="10" t="s">
        <v>73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f t="shared" ref="G147:G148" si="34">D147-E147</f>
        <v>0</v>
      </c>
    </row>
    <row r="148" spans="1:7" x14ac:dyDescent="0.25">
      <c r="A148" s="10" t="s">
        <v>74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4"/>
        <v>0</v>
      </c>
    </row>
    <row r="149" spans="1:7" x14ac:dyDescent="0.25">
      <c r="A149" s="8" t="s">
        <v>75</v>
      </c>
      <c r="B149" s="11">
        <f t="shared" ref="B149:F149" si="35">B150+B151+B152+B153+B154+B155+B156</f>
        <v>0</v>
      </c>
      <c r="C149" s="11">
        <f t="shared" si="35"/>
        <v>0</v>
      </c>
      <c r="D149" s="11">
        <f t="shared" si="35"/>
        <v>0</v>
      </c>
      <c r="E149" s="11">
        <f t="shared" si="35"/>
        <v>0</v>
      </c>
      <c r="F149" s="11">
        <f t="shared" si="35"/>
        <v>0</v>
      </c>
      <c r="G149" s="11">
        <f>G150+G151+G152+G153+G154+G155+G156</f>
        <v>0</v>
      </c>
    </row>
    <row r="150" spans="1:7" x14ac:dyDescent="0.25">
      <c r="A150" s="10" t="s">
        <v>76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f>D150-E150</f>
        <v>0</v>
      </c>
    </row>
    <row r="151" spans="1:7" x14ac:dyDescent="0.25">
      <c r="A151" s="10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f t="shared" ref="G151:G156" si="36">D151-E151</f>
        <v>0</v>
      </c>
    </row>
    <row r="152" spans="1:7" x14ac:dyDescent="0.25">
      <c r="A152" s="10" t="s">
        <v>78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6"/>
        <v>0</v>
      </c>
    </row>
    <row r="153" spans="1:7" x14ac:dyDescent="0.25">
      <c r="A153" s="10" t="s">
        <v>79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6"/>
        <v>0</v>
      </c>
    </row>
    <row r="154" spans="1:7" x14ac:dyDescent="0.25">
      <c r="A154" s="10" t="s">
        <v>80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6"/>
        <v>0</v>
      </c>
    </row>
    <row r="155" spans="1:7" x14ac:dyDescent="0.25">
      <c r="A155" s="10" t="s">
        <v>81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6"/>
        <v>0</v>
      </c>
    </row>
    <row r="156" spans="1:7" x14ac:dyDescent="0.25">
      <c r="A156" s="10" t="s">
        <v>82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6"/>
        <v>0</v>
      </c>
    </row>
    <row r="157" spans="1:7" x14ac:dyDescent="0.25">
      <c r="A157" s="15"/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5"/>
    </row>
    <row r="158" spans="1:7" x14ac:dyDescent="0.25">
      <c r="A158" s="8" t="s">
        <v>88</v>
      </c>
      <c r="B158" s="2">
        <f>+B83+B7</f>
        <v>47837353</v>
      </c>
      <c r="C158" s="2">
        <f t="shared" ref="C158:E158" si="37">+C83+C7</f>
        <v>38586.339999999997</v>
      </c>
      <c r="D158" s="2">
        <f t="shared" si="37"/>
        <v>47875939.340000004</v>
      </c>
      <c r="E158" s="2">
        <f t="shared" si="37"/>
        <v>17789479.190000001</v>
      </c>
      <c r="F158" s="2">
        <f>+F83+F7</f>
        <v>17265741.050000001</v>
      </c>
      <c r="G158" s="2">
        <f>+G83+G7</f>
        <v>30086460.149999999</v>
      </c>
    </row>
    <row r="159" spans="1:7" ht="18.75" x14ac:dyDescent="0.3">
      <c r="A159" s="3"/>
      <c r="B159" s="1"/>
      <c r="C159" s="1"/>
      <c r="D159" s="1"/>
      <c r="E159" s="1"/>
      <c r="F159" s="1"/>
      <c r="G159" s="1"/>
    </row>
    <row r="160" spans="1:7" x14ac:dyDescent="0.25">
      <c r="E160" s="18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4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2020-10-15T21:05:42Z</cp:lastPrinted>
  <dcterms:created xsi:type="dcterms:W3CDTF">2017-11-08T21:08:25Z</dcterms:created>
  <dcterms:modified xsi:type="dcterms:W3CDTF">2022-07-18T21:15:29Z</dcterms:modified>
</cp:coreProperties>
</file>